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вуч_Грязнова\Сайт\"/>
    </mc:Choice>
  </mc:AlternateContent>
  <xr:revisionPtr revIDLastSave="0" documentId="13_ncr:1_{1AB35407-4AC4-41FC-B16E-40B94FC6C233}" xr6:coauthVersionLast="36" xr6:coauthVersionMax="36" xr10:uidLastSave="{00000000-0000-0000-0000-000000000000}"/>
  <bookViews>
    <workbookView xWindow="0" yWindow="0" windowWidth="21570" windowHeight="7980" activeTab="2" xr2:uid="{00000000-000D-0000-FFFF-FFFF00000000}"/>
  </bookViews>
  <sheets>
    <sheet name="Титул" sheetId="21" r:id="rId1"/>
    <sheet name="Титул 2" sheetId="22" r:id="rId2"/>
    <sheet name="Титул 3" sheetId="23" r:id="rId3"/>
    <sheet name="Лист1" sheetId="1" r:id="rId4"/>
    <sheet name="Лист2" sheetId="2" r:id="rId5"/>
    <sheet name="Лист3" sheetId="3" r:id="rId6"/>
    <sheet name="Лист4" sheetId="4" r:id="rId7"/>
    <sheet name="Лист5" sheetId="5" r:id="rId8"/>
    <sheet name="Лист6" sheetId="6" r:id="rId9"/>
    <sheet name="Лист7" sheetId="7" r:id="rId10"/>
    <sheet name="Лист8" sheetId="8" r:id="rId11"/>
    <sheet name="Лист9" sheetId="9" r:id="rId12"/>
    <sheet name="Лист10" sheetId="10" r:id="rId13"/>
    <sheet name="Лист11" sheetId="11" r:id="rId14"/>
    <sheet name="Лист12" sheetId="12" r:id="rId15"/>
    <sheet name="Лист13" sheetId="13" r:id="rId16"/>
    <sheet name="Лист14" sheetId="14" r:id="rId17"/>
    <sheet name="Лист15" sheetId="15" r:id="rId18"/>
    <sheet name="Лист16" sheetId="16" r:id="rId19"/>
    <sheet name="Лист17" sheetId="17" r:id="rId20"/>
    <sheet name="Лист18" sheetId="18" r:id="rId21"/>
    <sheet name="Лист19" sheetId="19" r:id="rId22"/>
    <sheet name="Лист20" sheetId="20" r:id="rId23"/>
  </sheets>
  <calcPr calcId="191029" refMode="R1C1"/>
</workbook>
</file>

<file path=xl/calcChain.xml><?xml version="1.0" encoding="utf-8"?>
<calcChain xmlns="http://schemas.openxmlformats.org/spreadsheetml/2006/main">
  <c r="O13" i="20" l="1"/>
  <c r="N13" i="20"/>
  <c r="M13" i="20"/>
  <c r="L13" i="20"/>
  <c r="K13" i="20"/>
  <c r="J13" i="20"/>
  <c r="I13" i="20"/>
  <c r="H13" i="20"/>
  <c r="G13" i="20"/>
  <c r="F13" i="20"/>
  <c r="E13" i="20"/>
  <c r="D13" i="20"/>
  <c r="O13" i="19"/>
  <c r="N13" i="19"/>
  <c r="M13" i="19"/>
  <c r="L13" i="19"/>
  <c r="K13" i="19"/>
  <c r="J13" i="19"/>
  <c r="I13" i="19"/>
  <c r="H13" i="19"/>
  <c r="G13" i="19"/>
  <c r="F13" i="19"/>
  <c r="E13" i="19"/>
  <c r="D13" i="19"/>
  <c r="O13" i="18"/>
  <c r="N13" i="18"/>
  <c r="M13" i="18"/>
  <c r="L13" i="18"/>
  <c r="K13" i="18"/>
  <c r="J13" i="18"/>
  <c r="I13" i="18"/>
  <c r="H13" i="18"/>
  <c r="G13" i="18"/>
  <c r="F13" i="18"/>
  <c r="E13" i="18"/>
  <c r="D13" i="18"/>
  <c r="O13" i="17"/>
  <c r="N13" i="17"/>
  <c r="M13" i="17"/>
  <c r="L13" i="17"/>
  <c r="K13" i="17"/>
  <c r="J13" i="17"/>
  <c r="I13" i="17"/>
  <c r="H13" i="17"/>
  <c r="G13" i="17"/>
  <c r="F13" i="17"/>
  <c r="E13" i="17"/>
  <c r="D13" i="17"/>
  <c r="O13" i="16"/>
  <c r="N13" i="16"/>
  <c r="M13" i="16"/>
  <c r="L13" i="16"/>
  <c r="K13" i="16"/>
  <c r="J13" i="16"/>
  <c r="I13" i="16"/>
  <c r="H13" i="16"/>
  <c r="G13" i="16"/>
  <c r="F13" i="16"/>
  <c r="E13" i="16"/>
  <c r="D13" i="16"/>
  <c r="O13" i="15"/>
  <c r="N13" i="15"/>
  <c r="M13" i="15"/>
  <c r="L13" i="15"/>
  <c r="K13" i="15"/>
  <c r="J13" i="15"/>
  <c r="I13" i="15"/>
  <c r="H13" i="15"/>
  <c r="G13" i="15"/>
  <c r="F13" i="15"/>
  <c r="E13" i="15"/>
  <c r="D13" i="15"/>
  <c r="O13" i="14"/>
  <c r="N13" i="14"/>
  <c r="M13" i="14"/>
  <c r="L13" i="14"/>
  <c r="K13" i="14"/>
  <c r="J13" i="14"/>
  <c r="I13" i="14"/>
  <c r="H13" i="14"/>
  <c r="G13" i="14"/>
  <c r="F13" i="14"/>
  <c r="E13" i="14"/>
  <c r="D13" i="14"/>
  <c r="O15" i="13"/>
  <c r="N15" i="13"/>
  <c r="M15" i="13"/>
  <c r="L15" i="13"/>
  <c r="K15" i="13"/>
  <c r="J15" i="13"/>
  <c r="I15" i="13"/>
  <c r="H15" i="13"/>
  <c r="G15" i="13"/>
  <c r="F15" i="13"/>
  <c r="E15" i="13"/>
  <c r="D15" i="13"/>
  <c r="O13" i="12"/>
  <c r="N13" i="12"/>
  <c r="M13" i="12"/>
  <c r="L13" i="12"/>
  <c r="K13" i="12"/>
  <c r="J13" i="12"/>
  <c r="I13" i="12"/>
  <c r="H13" i="12"/>
  <c r="G13" i="12"/>
  <c r="F13" i="12"/>
  <c r="E13" i="12"/>
  <c r="D13" i="12"/>
  <c r="O13" i="11"/>
  <c r="N13" i="11"/>
  <c r="M13" i="11"/>
  <c r="L13" i="11"/>
  <c r="K13" i="11"/>
  <c r="J13" i="11"/>
  <c r="I13" i="11"/>
  <c r="H13" i="11"/>
  <c r="G13" i="11"/>
  <c r="F13" i="11"/>
  <c r="E13" i="11"/>
  <c r="D13" i="11"/>
  <c r="O13" i="10"/>
  <c r="N13" i="10"/>
  <c r="M13" i="10"/>
  <c r="L13" i="10"/>
  <c r="K13" i="10"/>
  <c r="J13" i="10"/>
  <c r="I13" i="10"/>
  <c r="H13" i="10"/>
  <c r="G13" i="10"/>
  <c r="F13" i="10"/>
  <c r="E13" i="10"/>
  <c r="D13" i="10"/>
  <c r="O13" i="9"/>
  <c r="N13" i="9"/>
  <c r="M13" i="9"/>
  <c r="L13" i="9"/>
  <c r="K13" i="9"/>
  <c r="J13" i="9"/>
  <c r="I13" i="9"/>
  <c r="H13" i="9"/>
  <c r="G13" i="9"/>
  <c r="F13" i="9"/>
  <c r="E13" i="9"/>
  <c r="D13" i="9"/>
  <c r="O13" i="8"/>
  <c r="N13" i="8"/>
  <c r="M13" i="8"/>
  <c r="L13" i="8"/>
  <c r="K13" i="8"/>
  <c r="J13" i="8"/>
  <c r="I13" i="8"/>
  <c r="H13" i="8"/>
  <c r="G13" i="8"/>
  <c r="F13" i="8"/>
  <c r="E13" i="8"/>
  <c r="D13" i="8"/>
  <c r="O13" i="7"/>
  <c r="N13" i="7"/>
  <c r="M13" i="7"/>
  <c r="L13" i="7"/>
  <c r="K13" i="7"/>
  <c r="J13" i="7"/>
  <c r="I13" i="7"/>
  <c r="H13" i="7"/>
  <c r="G13" i="7"/>
  <c r="F13" i="7"/>
  <c r="E13" i="7"/>
  <c r="D13" i="7"/>
  <c r="O13" i="6"/>
  <c r="N13" i="6"/>
  <c r="M13" i="6"/>
  <c r="L13" i="6"/>
  <c r="K13" i="6"/>
  <c r="J13" i="6"/>
  <c r="I13" i="6"/>
  <c r="H13" i="6"/>
  <c r="G13" i="6"/>
  <c r="F13" i="6"/>
  <c r="E13" i="6"/>
  <c r="D13" i="6"/>
  <c r="O13" i="5"/>
  <c r="N13" i="5"/>
  <c r="M13" i="5"/>
  <c r="L13" i="5"/>
  <c r="K13" i="5"/>
  <c r="J13" i="5"/>
  <c r="I13" i="5"/>
  <c r="H13" i="5"/>
  <c r="G13" i="5"/>
  <c r="F13" i="5"/>
  <c r="E13" i="5"/>
  <c r="D13" i="5"/>
  <c r="K15" i="3" l="1"/>
  <c r="J15" i="3"/>
  <c r="I15" i="3"/>
  <c r="H15" i="3"/>
  <c r="O15" i="3" l="1"/>
  <c r="N15" i="3"/>
  <c r="M15" i="3"/>
  <c r="L15" i="3"/>
  <c r="G15" i="3"/>
  <c r="F15" i="3"/>
  <c r="E15" i="3"/>
  <c r="D15" i="3"/>
  <c r="O13" i="4"/>
  <c r="N13" i="4"/>
  <c r="M13" i="4"/>
  <c r="L13" i="4"/>
  <c r="K13" i="4"/>
  <c r="J13" i="4"/>
  <c r="I13" i="4"/>
  <c r="H13" i="4"/>
  <c r="G13" i="4"/>
  <c r="F13" i="4"/>
  <c r="E13" i="4"/>
  <c r="D13" i="4"/>
  <c r="P13" i="2"/>
  <c r="O13" i="2"/>
  <c r="N13" i="2"/>
  <c r="M13" i="2"/>
  <c r="L13" i="2"/>
  <c r="K13" i="2"/>
  <c r="J13" i="2"/>
  <c r="I13" i="2"/>
  <c r="H13" i="2"/>
  <c r="G13" i="2"/>
  <c r="F13" i="2"/>
  <c r="E13" i="2"/>
  <c r="K13" i="1"/>
  <c r="P13" i="1"/>
  <c r="O13" i="1"/>
  <c r="N13" i="1"/>
  <c r="M13" i="1"/>
  <c r="L13" i="1"/>
  <c r="J13" i="1"/>
  <c r="I13" i="1"/>
  <c r="H13" i="1"/>
  <c r="E13" i="1"/>
  <c r="G13" i="1"/>
  <c r="F13" i="1"/>
</calcChain>
</file>

<file path=xl/sharedStrings.xml><?xml version="1.0" encoding="utf-8"?>
<sst xmlns="http://schemas.openxmlformats.org/spreadsheetml/2006/main" count="663" uniqueCount="74">
  <si>
    <t>Неделя: первая</t>
  </si>
  <si>
    <t>Возрастная категория: 7 - 11 лет</t>
  </si>
  <si>
    <t>Пищевые в-ва, г</t>
  </si>
  <si>
    <t>Витамины, мг</t>
  </si>
  <si>
    <t>Минеральные в-ва, мг</t>
  </si>
  <si>
    <t>Наимен.блюда</t>
  </si>
  <si>
    <t>выход, г</t>
  </si>
  <si>
    <t>белки</t>
  </si>
  <si>
    <t>жиры</t>
  </si>
  <si>
    <t>углеводы</t>
  </si>
  <si>
    <t>В1</t>
  </si>
  <si>
    <t>Е</t>
  </si>
  <si>
    <t>А</t>
  </si>
  <si>
    <t>С</t>
  </si>
  <si>
    <t>Ca</t>
  </si>
  <si>
    <t>Mg</t>
  </si>
  <si>
    <t>Fe</t>
  </si>
  <si>
    <t>P</t>
  </si>
  <si>
    <t>Ккал</t>
  </si>
  <si>
    <t>чай</t>
  </si>
  <si>
    <t>хлеб</t>
  </si>
  <si>
    <t>завтрак II</t>
  </si>
  <si>
    <t>молоко 3,2%</t>
  </si>
  <si>
    <t>морковная закуска</t>
  </si>
  <si>
    <t>Итого</t>
  </si>
  <si>
    <t>Норма</t>
  </si>
  <si>
    <t>67,0-83,8</t>
  </si>
  <si>
    <t>15.8-19,8</t>
  </si>
  <si>
    <t>470,0-587,5</t>
  </si>
  <si>
    <t>15,4-19,2</t>
  </si>
  <si>
    <t>завтрак I</t>
  </si>
  <si>
    <t>сыр</t>
  </si>
  <si>
    <t>Котлета мясная</t>
  </si>
  <si>
    <t>свекольная икра</t>
  </si>
  <si>
    <t xml:space="preserve">Макароны отварные </t>
  </si>
  <si>
    <t>Пюре картофельное</t>
  </si>
  <si>
    <t xml:space="preserve"> </t>
  </si>
  <si>
    <t>Гречневая каша</t>
  </si>
  <si>
    <t>Сосиска отварная</t>
  </si>
  <si>
    <t xml:space="preserve">Плов из отварной птицы </t>
  </si>
  <si>
    <t>Голубцы тушенные</t>
  </si>
  <si>
    <t>Картофельное пюре</t>
  </si>
  <si>
    <t>Овощи консервированные отварные</t>
  </si>
  <si>
    <t xml:space="preserve">Запеканка рисово-               творожная </t>
  </si>
  <si>
    <t>Неделя: вторая</t>
  </si>
  <si>
    <t>Тефтеля мясная</t>
  </si>
  <si>
    <t xml:space="preserve">овощи консервированные отварные </t>
  </si>
  <si>
    <t>фрукты</t>
  </si>
  <si>
    <t>109.3</t>
  </si>
  <si>
    <t>Капуста тушенная с              курицей</t>
  </si>
  <si>
    <t>Фрукты</t>
  </si>
  <si>
    <t>День: десятый</t>
  </si>
  <si>
    <t>День: первый</t>
  </si>
  <si>
    <t>День: второй</t>
  </si>
  <si>
    <t>День: третий</t>
  </si>
  <si>
    <t>День: четвертый</t>
  </si>
  <si>
    <t>День:пятый</t>
  </si>
  <si>
    <t>День: шестой</t>
  </si>
  <si>
    <t>День: седьмой</t>
  </si>
  <si>
    <t>День: восьмой</t>
  </si>
  <si>
    <t>День: девятый</t>
  </si>
  <si>
    <t>Возрастная категория: 12 - 18 лет</t>
  </si>
  <si>
    <t>Рыба припущенная</t>
  </si>
  <si>
    <t>Курица запеченная в соусе</t>
  </si>
  <si>
    <t>Рагу с мясом курицы</t>
  </si>
  <si>
    <t>яйцо вареное</t>
  </si>
  <si>
    <t xml:space="preserve">                                   </t>
  </si>
  <si>
    <t>овощи   консервированные отварные</t>
  </si>
  <si>
    <t>овощи  консервированные   отварные</t>
  </si>
  <si>
    <t>овощи консервированные отварные</t>
  </si>
  <si>
    <t>овощи  консервированные отварные</t>
  </si>
  <si>
    <t>День:седьмой</t>
  </si>
  <si>
    <t>:12 - 18 лет</t>
  </si>
  <si>
    <t>Титул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</si>
</sst>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Font="1" applyBorder="1"/>
    <xf numFmtId="4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Font="1" applyBorder="1"/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Font="1"/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219075</xdr:colOff>
      <xdr:row>36</xdr:row>
      <xdr:rowOff>174783</xdr:rowOff>
    </xdr:from>
    <xdr:to>
      <xdr:col>38</xdr:col>
      <xdr:colOff>600075</xdr:colOff>
      <xdr:row>70</xdr:row>
      <xdr:rowOff>132392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F1953F4-48B1-43E0-B451-80BED18E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7032783"/>
          <a:ext cx="10744200" cy="6434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180977</xdr:rowOff>
    </xdr:from>
    <xdr:to>
      <xdr:col>19</xdr:col>
      <xdr:colOff>483404</xdr:colOff>
      <xdr:row>92</xdr:row>
      <xdr:rowOff>152401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F246A01-881F-43C9-8073-FDB1E1880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0477"/>
          <a:ext cx="12065804" cy="6257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38101</xdr:rowOff>
    </xdr:from>
    <xdr:to>
      <xdr:col>17</xdr:col>
      <xdr:colOff>359845</xdr:colOff>
      <xdr:row>117</xdr:row>
      <xdr:rowOff>76200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3F3D245-5AE5-4E13-98F4-70C3A90A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21101"/>
          <a:ext cx="10723045" cy="594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1171-102C-4F93-BD0A-C4364A6175AF}">
  <dimension ref="A1"/>
  <sheetViews>
    <sheetView topLeftCell="V40" workbookViewId="0"/>
  </sheetViews>
  <sheetFormatPr defaultRowHeight="15" x14ac:dyDescent="0.25"/>
  <sheetData>
    <row r="1" spans="1:1" x14ac:dyDescent="0.25">
      <c r="A1" t="s">
        <v>73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1"/>
  <sheetViews>
    <sheetView workbookViewId="0">
      <selection activeCell="B17" sqref="B17:H17"/>
    </sheetView>
  </sheetViews>
  <sheetFormatPr defaultRowHeight="15" x14ac:dyDescent="0.25"/>
  <cols>
    <col min="1" max="1" width="22.85546875" customWidth="1"/>
    <col min="2" max="2" width="9" customWidth="1"/>
    <col min="3" max="3" width="9.140625" hidden="1" customWidth="1"/>
    <col min="8" max="9" width="7.7109375" customWidth="1"/>
    <col min="10" max="10" width="6.7109375" customWidth="1"/>
    <col min="11" max="11" width="7.42578125" customWidth="1"/>
    <col min="12" max="12" width="8" customWidth="1"/>
    <col min="13" max="13" width="7.5703125" customWidth="1"/>
    <col min="14" max="14" width="7.140625" customWidth="1"/>
  </cols>
  <sheetData>
    <row r="1" spans="1:15" x14ac:dyDescent="0.25">
      <c r="A1" s="81" t="s">
        <v>57</v>
      </c>
      <c r="B1" s="82"/>
      <c r="C1" s="82"/>
      <c r="D1" s="8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81" t="s">
        <v>44</v>
      </c>
      <c r="B2" s="82"/>
      <c r="C2" s="82"/>
      <c r="D2" s="8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81" t="s">
        <v>1</v>
      </c>
      <c r="B3" s="82"/>
      <c r="C3" s="82"/>
      <c r="D3" s="8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50"/>
      <c r="B4" s="10"/>
      <c r="C4" s="10"/>
      <c r="D4" s="10"/>
      <c r="E4" s="10" t="s">
        <v>2</v>
      </c>
      <c r="F4" s="50"/>
      <c r="G4" s="50"/>
      <c r="H4" s="50"/>
      <c r="I4" s="10" t="s">
        <v>3</v>
      </c>
      <c r="J4" s="50"/>
      <c r="K4" s="50"/>
      <c r="L4" s="50"/>
      <c r="M4" s="10" t="s">
        <v>4</v>
      </c>
      <c r="N4" s="50"/>
      <c r="O4" s="50"/>
    </row>
    <row r="5" spans="1:15" x14ac:dyDescent="0.25">
      <c r="A5" s="48" t="s">
        <v>5</v>
      </c>
      <c r="B5" s="109" t="s">
        <v>6</v>
      </c>
      <c r="C5" s="109"/>
      <c r="D5" s="48" t="s">
        <v>7</v>
      </c>
      <c r="E5" s="48" t="s">
        <v>8</v>
      </c>
      <c r="F5" s="48" t="s">
        <v>9</v>
      </c>
      <c r="G5" s="48" t="s">
        <v>18</v>
      </c>
      <c r="H5" s="48" t="s">
        <v>10</v>
      </c>
      <c r="I5" s="48" t="s">
        <v>11</v>
      </c>
      <c r="J5" s="48" t="s">
        <v>12</v>
      </c>
      <c r="K5" s="48" t="s">
        <v>13</v>
      </c>
      <c r="L5" s="48" t="s">
        <v>14</v>
      </c>
      <c r="M5" s="48" t="s">
        <v>15</v>
      </c>
      <c r="N5" s="48" t="s">
        <v>16</v>
      </c>
      <c r="O5" s="48" t="s">
        <v>17</v>
      </c>
    </row>
    <row r="6" spans="1:15" x14ac:dyDescent="0.25">
      <c r="A6" s="5"/>
      <c r="B6" s="108" t="s">
        <v>30</v>
      </c>
      <c r="C6" s="108"/>
      <c r="D6" s="108"/>
      <c r="E6" s="108"/>
      <c r="F6" s="108"/>
      <c r="G6" s="108"/>
      <c r="H6" s="108"/>
      <c r="I6" s="50"/>
      <c r="J6" s="50"/>
      <c r="K6" s="50"/>
      <c r="L6" s="50"/>
      <c r="M6" s="50"/>
      <c r="N6" s="50"/>
      <c r="O6" s="50"/>
    </row>
    <row r="7" spans="1:15" x14ac:dyDescent="0.25">
      <c r="A7" s="45" t="s">
        <v>64</v>
      </c>
      <c r="B7" s="110">
        <v>200</v>
      </c>
      <c r="C7" s="110"/>
      <c r="D7" s="13">
        <v>16.899999999999999</v>
      </c>
      <c r="E7" s="13">
        <v>19.09</v>
      </c>
      <c r="F7" s="13">
        <v>27.9</v>
      </c>
      <c r="G7" s="13">
        <v>348</v>
      </c>
      <c r="H7" s="11">
        <v>0.105</v>
      </c>
      <c r="I7" s="11">
        <v>1.94</v>
      </c>
      <c r="J7" s="11">
        <v>60.42</v>
      </c>
      <c r="K7" s="11">
        <v>0.63</v>
      </c>
      <c r="L7" s="11">
        <v>216.28</v>
      </c>
      <c r="M7" s="11">
        <v>42.21</v>
      </c>
      <c r="N7" s="11">
        <v>2.97</v>
      </c>
      <c r="O7" s="11">
        <v>301.33</v>
      </c>
    </row>
    <row r="8" spans="1:15" x14ac:dyDescent="0.25">
      <c r="A8" s="46" t="s">
        <v>19</v>
      </c>
      <c r="B8" s="49">
        <v>200</v>
      </c>
      <c r="C8" s="49"/>
      <c r="D8" s="15"/>
      <c r="E8" s="49"/>
      <c r="F8" s="49">
        <v>15</v>
      </c>
      <c r="G8" s="49">
        <v>60</v>
      </c>
      <c r="H8" s="49"/>
      <c r="I8" s="49"/>
      <c r="J8" s="49"/>
      <c r="K8" s="49">
        <v>0.2</v>
      </c>
      <c r="L8" s="49">
        <v>12</v>
      </c>
      <c r="M8" s="49">
        <v>6</v>
      </c>
      <c r="N8" s="49">
        <v>0.8</v>
      </c>
      <c r="O8" s="49">
        <v>48</v>
      </c>
    </row>
    <row r="9" spans="1:15" x14ac:dyDescent="0.25">
      <c r="A9" s="46" t="s">
        <v>20</v>
      </c>
      <c r="B9" s="49">
        <v>30</v>
      </c>
      <c r="C9" s="49"/>
      <c r="D9" s="15">
        <v>2.4900000000000002</v>
      </c>
      <c r="E9" s="49">
        <v>0.39</v>
      </c>
      <c r="F9" s="49">
        <v>14.43</v>
      </c>
      <c r="G9" s="49">
        <v>67.099999999999994</v>
      </c>
      <c r="H9" s="49">
        <v>0.06</v>
      </c>
      <c r="I9" s="49">
        <v>0.7</v>
      </c>
      <c r="J9" s="49">
        <v>0.06</v>
      </c>
      <c r="K9" s="49"/>
      <c r="L9" s="17">
        <v>36</v>
      </c>
      <c r="M9" s="17">
        <v>13.8</v>
      </c>
      <c r="N9" s="17">
        <v>0.46</v>
      </c>
      <c r="O9" s="17">
        <v>49</v>
      </c>
    </row>
    <row r="10" spans="1:15" x14ac:dyDescent="0.25">
      <c r="A10" s="17" t="s">
        <v>50</v>
      </c>
      <c r="B10" s="111">
        <v>100</v>
      </c>
      <c r="C10" s="112"/>
      <c r="D10" s="24">
        <v>0.4</v>
      </c>
      <c r="E10" s="24">
        <v>0.4</v>
      </c>
      <c r="F10" s="24">
        <v>22.8</v>
      </c>
      <c r="G10" s="24">
        <v>74</v>
      </c>
      <c r="H10" s="10">
        <v>0.08</v>
      </c>
      <c r="I10" s="10">
        <v>0.2</v>
      </c>
      <c r="J10" s="10">
        <v>0.04</v>
      </c>
      <c r="K10" s="10">
        <v>7</v>
      </c>
      <c r="L10" s="35">
        <v>16.100000000000001</v>
      </c>
      <c r="M10" s="10">
        <v>9</v>
      </c>
      <c r="N10" s="10">
        <v>2.21</v>
      </c>
      <c r="O10" s="10">
        <v>11</v>
      </c>
    </row>
    <row r="11" spans="1:15" x14ac:dyDescent="0.25">
      <c r="A11" s="46"/>
      <c r="B11" s="110"/>
      <c r="C11" s="110"/>
      <c r="D11" s="50"/>
      <c r="E11" s="50"/>
      <c r="F11" s="50"/>
      <c r="G11" s="16"/>
      <c r="H11" s="10"/>
      <c r="I11" s="10"/>
      <c r="J11" s="10"/>
      <c r="K11" s="10"/>
      <c r="L11" s="10"/>
      <c r="M11" s="10"/>
      <c r="N11" s="10"/>
      <c r="O11" s="10"/>
    </row>
    <row r="12" spans="1:15" x14ac:dyDescent="0.25">
      <c r="A12" s="18"/>
      <c r="B12" s="2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46" t="s">
        <v>24</v>
      </c>
      <c r="B13" s="23"/>
      <c r="C13" s="22"/>
      <c r="D13" s="15">
        <f t="shared" ref="D13:O13" si="0">SUM(D7,D8,D9,D10,D11)</f>
        <v>19.79</v>
      </c>
      <c r="E13" s="18">
        <f t="shared" si="0"/>
        <v>19.88</v>
      </c>
      <c r="F13" s="18">
        <f t="shared" si="0"/>
        <v>80.13</v>
      </c>
      <c r="G13" s="18">
        <f t="shared" si="0"/>
        <v>549.1</v>
      </c>
      <c r="H13" s="49">
        <f t="shared" si="0"/>
        <v>0.245</v>
      </c>
      <c r="I13" s="18">
        <f t="shared" si="0"/>
        <v>2.84</v>
      </c>
      <c r="J13" s="15">
        <f t="shared" si="0"/>
        <v>60.52</v>
      </c>
      <c r="K13" s="18">
        <f t="shared" si="0"/>
        <v>7.83</v>
      </c>
      <c r="L13" s="18">
        <f t="shared" si="0"/>
        <v>280.38</v>
      </c>
      <c r="M13" s="18">
        <f t="shared" si="0"/>
        <v>71.010000000000005</v>
      </c>
      <c r="N13" s="18">
        <f t="shared" si="0"/>
        <v>6.44</v>
      </c>
      <c r="O13" s="18">
        <f t="shared" si="0"/>
        <v>409.33</v>
      </c>
    </row>
    <row r="14" spans="1:15" x14ac:dyDescent="0.25">
      <c r="A14" s="46"/>
      <c r="B14" s="23"/>
      <c r="C14" s="22"/>
      <c r="D14" s="15"/>
      <c r="E14" s="18"/>
      <c r="F14" s="18"/>
      <c r="G14" s="18"/>
      <c r="H14" s="49"/>
      <c r="I14" s="18"/>
      <c r="J14" s="15"/>
      <c r="K14" s="18"/>
      <c r="L14" s="18"/>
      <c r="M14" s="18"/>
      <c r="N14" s="18"/>
      <c r="O14" s="18"/>
    </row>
    <row r="15" spans="1:15" x14ac:dyDescent="0.25">
      <c r="A15" s="46" t="s">
        <v>25</v>
      </c>
      <c r="B15" s="23"/>
      <c r="C15" s="22"/>
      <c r="D15" s="15" t="s">
        <v>29</v>
      </c>
      <c r="E15" s="18" t="s">
        <v>27</v>
      </c>
      <c r="F15" s="18" t="s">
        <v>26</v>
      </c>
      <c r="G15" s="18" t="s">
        <v>28</v>
      </c>
      <c r="H15" s="49"/>
      <c r="I15" s="18"/>
      <c r="J15" s="15"/>
      <c r="K15" s="18"/>
      <c r="L15" s="18"/>
      <c r="M15" s="18"/>
      <c r="N15" s="18"/>
      <c r="O15" s="18"/>
    </row>
    <row r="16" spans="1:15" x14ac:dyDescent="0.25">
      <c r="A16" s="46"/>
      <c r="B16" s="23"/>
      <c r="C16" s="22"/>
      <c r="D16" s="15"/>
      <c r="E16" s="18"/>
      <c r="F16" s="18"/>
      <c r="G16" s="18"/>
      <c r="H16" s="49"/>
      <c r="I16" s="18"/>
      <c r="J16" s="15"/>
      <c r="K16" s="18"/>
      <c r="L16" s="18"/>
      <c r="M16" s="18"/>
      <c r="N16" s="18"/>
      <c r="O16" s="18"/>
    </row>
    <row r="17" spans="1:15" x14ac:dyDescent="0.25">
      <c r="A17" s="50"/>
      <c r="B17" s="108" t="s">
        <v>21</v>
      </c>
      <c r="C17" s="108"/>
      <c r="D17" s="108"/>
      <c r="E17" s="108"/>
      <c r="F17" s="108"/>
      <c r="G17" s="108"/>
      <c r="H17" s="108"/>
      <c r="I17" s="49"/>
      <c r="J17" s="49"/>
      <c r="K17" s="49"/>
      <c r="L17" s="49"/>
      <c r="M17" s="49"/>
      <c r="N17" s="49"/>
      <c r="O17" s="49"/>
    </row>
    <row r="18" spans="1:15" x14ac:dyDescent="0.25">
      <c r="A18" s="49" t="s">
        <v>22</v>
      </c>
      <c r="B18" s="23">
        <v>200</v>
      </c>
      <c r="C18" s="22"/>
      <c r="D18" s="49">
        <v>6</v>
      </c>
      <c r="E18" s="49">
        <v>6.4</v>
      </c>
      <c r="F18" s="49">
        <v>9.4</v>
      </c>
      <c r="G18" s="49">
        <v>120</v>
      </c>
      <c r="H18" s="49">
        <v>1.5</v>
      </c>
      <c r="I18" s="49">
        <v>0.14000000000000001</v>
      </c>
      <c r="J18" s="49">
        <v>0.03</v>
      </c>
      <c r="K18" s="49">
        <v>2.6</v>
      </c>
      <c r="L18" s="49">
        <v>240</v>
      </c>
      <c r="M18" s="49">
        <v>28</v>
      </c>
      <c r="N18" s="49">
        <v>0.2</v>
      </c>
      <c r="O18" s="49">
        <v>180</v>
      </c>
    </row>
    <row r="19" spans="1:15" x14ac:dyDescent="0.25">
      <c r="A19" s="49"/>
      <c r="B19" s="23"/>
      <c r="C19" s="22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25">
      <c r="A20" s="49"/>
      <c r="B20" s="23"/>
      <c r="C20" s="22"/>
      <c r="D20" s="4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5">
      <c r="A21" s="49"/>
      <c r="B21" s="23"/>
      <c r="C21" s="22"/>
      <c r="D21" s="47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</sheetData>
  <mergeCells count="6">
    <mergeCell ref="B17:H17"/>
    <mergeCell ref="B5:C5"/>
    <mergeCell ref="B6:H6"/>
    <mergeCell ref="B7:C7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"/>
  <sheetViews>
    <sheetView workbookViewId="0">
      <selection activeCell="B17" sqref="B17:H17"/>
    </sheetView>
  </sheetViews>
  <sheetFormatPr defaultRowHeight="15" x14ac:dyDescent="0.25"/>
  <cols>
    <col min="1" max="1" width="19.42578125" customWidth="1"/>
    <col min="3" max="3" width="0.28515625" hidden="1" customWidth="1"/>
    <col min="8" max="8" width="7" customWidth="1"/>
    <col min="9" max="9" width="7.5703125" customWidth="1"/>
    <col min="10" max="10" width="7.85546875" customWidth="1"/>
    <col min="11" max="11" width="6.85546875" customWidth="1"/>
    <col min="12" max="12" width="7.42578125" customWidth="1"/>
    <col min="13" max="13" width="8.140625" customWidth="1"/>
    <col min="14" max="14" width="8" customWidth="1"/>
  </cols>
  <sheetData>
    <row r="1" spans="1:15" x14ac:dyDescent="0.25">
      <c r="A1" s="83" t="s">
        <v>59</v>
      </c>
      <c r="B1" s="83"/>
      <c r="C1" s="83"/>
      <c r="D1" s="83"/>
      <c r="E1" s="83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83" t="s">
        <v>44</v>
      </c>
      <c r="B2" s="83"/>
      <c r="C2" s="83"/>
      <c r="D2" s="83"/>
      <c r="E2" s="83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3" t="s">
        <v>1</v>
      </c>
      <c r="B3" s="83"/>
      <c r="C3" s="83"/>
      <c r="D3" s="83"/>
      <c r="E3" s="83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50"/>
      <c r="B4" s="10"/>
      <c r="C4" s="10"/>
      <c r="D4" s="10"/>
      <c r="E4" s="10" t="s">
        <v>2</v>
      </c>
      <c r="F4" s="50"/>
      <c r="G4" s="50"/>
      <c r="H4" s="50"/>
      <c r="I4" s="10" t="s">
        <v>3</v>
      </c>
      <c r="J4" s="50"/>
      <c r="K4" s="50"/>
      <c r="L4" s="50"/>
      <c r="M4" s="10" t="s">
        <v>4</v>
      </c>
      <c r="N4" s="50"/>
      <c r="O4" s="50"/>
    </row>
    <row r="5" spans="1:15" x14ac:dyDescent="0.25">
      <c r="A5" s="48" t="s">
        <v>5</v>
      </c>
      <c r="B5" s="120" t="s">
        <v>6</v>
      </c>
      <c r="C5" s="121"/>
      <c r="D5" s="48" t="s">
        <v>7</v>
      </c>
      <c r="E5" s="48" t="s">
        <v>8</v>
      </c>
      <c r="F5" s="48" t="s">
        <v>9</v>
      </c>
      <c r="G5" s="48" t="s">
        <v>18</v>
      </c>
      <c r="H5" s="48" t="s">
        <v>10</v>
      </c>
      <c r="I5" s="48" t="s">
        <v>11</v>
      </c>
      <c r="J5" s="48" t="s">
        <v>12</v>
      </c>
      <c r="K5" s="48" t="s">
        <v>13</v>
      </c>
      <c r="L5" s="48" t="s">
        <v>14</v>
      </c>
      <c r="M5" s="48" t="s">
        <v>15</v>
      </c>
      <c r="N5" s="48" t="s">
        <v>16</v>
      </c>
      <c r="O5" s="48" t="s">
        <v>17</v>
      </c>
    </row>
    <row r="6" spans="1:15" x14ac:dyDescent="0.25">
      <c r="A6" s="5"/>
      <c r="B6" s="117" t="s">
        <v>30</v>
      </c>
      <c r="C6" s="118"/>
      <c r="D6" s="118"/>
      <c r="E6" s="118"/>
      <c r="F6" s="118"/>
      <c r="G6" s="118"/>
      <c r="H6" s="119"/>
      <c r="I6" s="50"/>
      <c r="J6" s="50"/>
      <c r="K6" s="50"/>
      <c r="L6" s="50"/>
      <c r="M6" s="50"/>
      <c r="N6" s="50"/>
      <c r="O6" s="50"/>
    </row>
    <row r="7" spans="1:15" x14ac:dyDescent="0.25">
      <c r="A7" s="17" t="s">
        <v>40</v>
      </c>
      <c r="B7" s="122">
        <v>100</v>
      </c>
      <c r="C7" s="123"/>
      <c r="D7" s="24">
        <v>11.8</v>
      </c>
      <c r="E7" s="24">
        <v>13.3</v>
      </c>
      <c r="F7" s="24">
        <v>15</v>
      </c>
      <c r="G7" s="24">
        <v>234.7</v>
      </c>
      <c r="H7" s="10">
        <v>0.28999999999999998</v>
      </c>
      <c r="I7" s="10">
        <v>1.04</v>
      </c>
      <c r="J7" s="10">
        <v>2.1000000000000001E-2</v>
      </c>
      <c r="K7" s="14">
        <v>4.4000000000000004</v>
      </c>
      <c r="L7" s="14">
        <v>26.2</v>
      </c>
      <c r="M7" s="14">
        <v>15.3</v>
      </c>
      <c r="N7" s="14">
        <v>1.6</v>
      </c>
      <c r="O7" s="10">
        <v>149</v>
      </c>
    </row>
    <row r="8" spans="1:15" x14ac:dyDescent="0.25">
      <c r="A8" s="17" t="s">
        <v>41</v>
      </c>
      <c r="B8" s="122">
        <v>200</v>
      </c>
      <c r="C8" s="123"/>
      <c r="D8" s="25">
        <v>2.2200000000000002</v>
      </c>
      <c r="E8" s="50">
        <v>3.3</v>
      </c>
      <c r="F8" s="24">
        <v>20.100000000000001</v>
      </c>
      <c r="G8" s="50">
        <v>147</v>
      </c>
      <c r="H8" s="16">
        <v>4.0000000000000001E-3</v>
      </c>
      <c r="I8" s="16">
        <v>0.06</v>
      </c>
      <c r="J8" s="16">
        <v>3.4000000000000002E-2</v>
      </c>
      <c r="K8" s="16">
        <v>8.4000000000000005E-2</v>
      </c>
      <c r="L8" s="16">
        <v>10.56</v>
      </c>
      <c r="M8" s="16">
        <v>4.2</v>
      </c>
      <c r="N8" s="16">
        <v>0.12</v>
      </c>
      <c r="O8" s="16">
        <v>6</v>
      </c>
    </row>
    <row r="9" spans="1:15" x14ac:dyDescent="0.25">
      <c r="A9" s="26" t="s">
        <v>19</v>
      </c>
      <c r="B9" s="122">
        <v>200</v>
      </c>
      <c r="C9" s="123"/>
      <c r="D9" s="25"/>
      <c r="E9" s="50"/>
      <c r="F9" s="50">
        <v>15</v>
      </c>
      <c r="G9" s="50">
        <v>60</v>
      </c>
      <c r="H9" s="50"/>
      <c r="I9" s="50"/>
      <c r="J9" s="50"/>
      <c r="K9" s="50">
        <v>0.2</v>
      </c>
      <c r="L9" s="50">
        <v>12</v>
      </c>
      <c r="M9" s="50">
        <v>6</v>
      </c>
      <c r="N9" s="50">
        <v>0.8</v>
      </c>
      <c r="O9" s="50">
        <v>48</v>
      </c>
    </row>
    <row r="10" spans="1:15" x14ac:dyDescent="0.25">
      <c r="A10" s="26" t="s">
        <v>20</v>
      </c>
      <c r="B10" s="122">
        <v>30</v>
      </c>
      <c r="C10" s="123"/>
      <c r="D10" s="25">
        <v>2.4900000000000002</v>
      </c>
      <c r="E10" s="50">
        <v>0.39</v>
      </c>
      <c r="F10" s="50">
        <v>14.43</v>
      </c>
      <c r="G10" s="50">
        <v>67.099999999999994</v>
      </c>
      <c r="H10" s="50">
        <v>0.06</v>
      </c>
      <c r="I10" s="50">
        <v>0.7</v>
      </c>
      <c r="J10" s="50">
        <v>0.06</v>
      </c>
      <c r="K10" s="50"/>
      <c r="L10" s="26">
        <v>36</v>
      </c>
      <c r="M10" s="26">
        <v>13.8</v>
      </c>
      <c r="N10" s="26">
        <v>0.46</v>
      </c>
      <c r="O10" s="26">
        <v>49</v>
      </c>
    </row>
    <row r="11" spans="1:15" ht="50.1" customHeight="1" x14ac:dyDescent="0.25">
      <c r="A11" s="59" t="s">
        <v>42</v>
      </c>
      <c r="B11" s="115">
        <v>60</v>
      </c>
      <c r="C11" s="116"/>
      <c r="D11" s="35">
        <v>3.2</v>
      </c>
      <c r="E11" s="35">
        <v>3.4</v>
      </c>
      <c r="F11" s="35">
        <v>5.9</v>
      </c>
      <c r="G11" s="35">
        <v>67.8</v>
      </c>
      <c r="H11" s="10">
        <v>0.08</v>
      </c>
      <c r="I11" s="10">
        <v>0.25</v>
      </c>
      <c r="J11" s="10">
        <v>19.100000000000001</v>
      </c>
      <c r="K11" s="10">
        <v>2.2000000000000002</v>
      </c>
      <c r="L11" s="35">
        <v>19.100000000000001</v>
      </c>
      <c r="M11" s="10">
        <v>18.899999999999999</v>
      </c>
      <c r="N11" s="10">
        <v>0.64</v>
      </c>
      <c r="O11" s="10">
        <v>57.3</v>
      </c>
    </row>
    <row r="12" spans="1:15" x14ac:dyDescent="0.25">
      <c r="A12" s="29"/>
      <c r="B12" s="27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6" t="s">
        <v>24</v>
      </c>
      <c r="B13" s="51"/>
      <c r="C13" s="30"/>
      <c r="D13" s="25">
        <f t="shared" ref="D13:O13" si="0">SUM(D7,D8,D9,D10,D11)</f>
        <v>19.71</v>
      </c>
      <c r="E13" s="29">
        <f t="shared" si="0"/>
        <v>20.39</v>
      </c>
      <c r="F13" s="29">
        <f t="shared" si="0"/>
        <v>70.430000000000007</v>
      </c>
      <c r="G13" s="29">
        <f t="shared" si="0"/>
        <v>576.59999999999991</v>
      </c>
      <c r="H13" s="50">
        <f t="shared" si="0"/>
        <v>0.434</v>
      </c>
      <c r="I13" s="29">
        <f t="shared" si="0"/>
        <v>2.0499999999999998</v>
      </c>
      <c r="J13" s="25">
        <f t="shared" si="0"/>
        <v>19.215</v>
      </c>
      <c r="K13" s="29">
        <f t="shared" si="0"/>
        <v>6.8840000000000003</v>
      </c>
      <c r="L13" s="29">
        <f t="shared" si="0"/>
        <v>103.85999999999999</v>
      </c>
      <c r="M13" s="29">
        <f t="shared" si="0"/>
        <v>58.199999999999996</v>
      </c>
      <c r="N13" s="29">
        <f t="shared" si="0"/>
        <v>3.6200000000000006</v>
      </c>
      <c r="O13" s="29">
        <f t="shared" si="0"/>
        <v>309.3</v>
      </c>
    </row>
    <row r="14" spans="1:15" x14ac:dyDescent="0.25">
      <c r="A14" s="26"/>
      <c r="B14" s="51"/>
      <c r="C14" s="52"/>
      <c r="D14" s="25"/>
      <c r="E14" s="29"/>
      <c r="F14" s="29"/>
      <c r="G14" s="29"/>
      <c r="H14" s="50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51"/>
      <c r="C15" s="52"/>
      <c r="D15" s="25" t="s">
        <v>29</v>
      </c>
      <c r="E15" s="29" t="s">
        <v>27</v>
      </c>
      <c r="F15" s="29" t="s">
        <v>26</v>
      </c>
      <c r="G15" s="29" t="s">
        <v>28</v>
      </c>
      <c r="H15" s="50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51"/>
      <c r="C16" s="43"/>
      <c r="D16" s="25"/>
      <c r="E16" s="29"/>
      <c r="F16" s="29"/>
      <c r="G16" s="29"/>
      <c r="H16" s="50"/>
      <c r="I16" s="29"/>
      <c r="J16" s="25"/>
      <c r="K16" s="29"/>
      <c r="L16" s="29"/>
      <c r="M16" s="29"/>
      <c r="N16" s="29"/>
      <c r="O16" s="29"/>
    </row>
    <row r="17" spans="1:15" x14ac:dyDescent="0.25">
      <c r="A17" s="50"/>
      <c r="B17" s="117" t="s">
        <v>21</v>
      </c>
      <c r="C17" s="118"/>
      <c r="D17" s="118"/>
      <c r="E17" s="118"/>
      <c r="F17" s="118"/>
      <c r="G17" s="118"/>
      <c r="H17" s="119"/>
      <c r="I17" s="50"/>
      <c r="J17" s="50"/>
      <c r="K17" s="50"/>
      <c r="L17" s="50"/>
      <c r="M17" s="50"/>
      <c r="N17" s="50"/>
      <c r="O17" s="50"/>
    </row>
    <row r="18" spans="1:15" x14ac:dyDescent="0.25">
      <c r="A18" s="50" t="s">
        <v>22</v>
      </c>
      <c r="B18" s="51">
        <v>200</v>
      </c>
      <c r="C18" s="52"/>
      <c r="D18" s="50">
        <v>6</v>
      </c>
      <c r="E18" s="50">
        <v>6.4</v>
      </c>
      <c r="F18" s="50">
        <v>9.4</v>
      </c>
      <c r="G18" s="50">
        <v>120</v>
      </c>
      <c r="H18" s="50">
        <v>1.5</v>
      </c>
      <c r="I18" s="50">
        <v>0.14000000000000001</v>
      </c>
      <c r="J18" s="50">
        <v>0.03</v>
      </c>
      <c r="K18" s="50">
        <v>2.6</v>
      </c>
      <c r="L18" s="50">
        <v>240</v>
      </c>
      <c r="M18" s="50">
        <v>28</v>
      </c>
      <c r="N18" s="50">
        <v>0.2</v>
      </c>
      <c r="O18" s="50">
        <v>180</v>
      </c>
    </row>
    <row r="19" spans="1:15" x14ac:dyDescent="0.25">
      <c r="A19" s="50"/>
      <c r="B19" s="51"/>
      <c r="C19" s="52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x14ac:dyDescent="0.25">
      <c r="A20" s="50"/>
      <c r="B20" s="51"/>
      <c r="C20" s="52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</sheetData>
  <mergeCells count="8">
    <mergeCell ref="B11:C11"/>
    <mergeCell ref="B17:H17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workbookViewId="0">
      <selection activeCell="B17" sqref="B17:H17"/>
    </sheetView>
  </sheetViews>
  <sheetFormatPr defaultRowHeight="15" x14ac:dyDescent="0.25"/>
  <cols>
    <col min="1" max="1" width="24.5703125" customWidth="1"/>
    <col min="3" max="3" width="9.140625" hidden="1" customWidth="1"/>
    <col min="7" max="7" width="9.5703125" customWidth="1"/>
    <col min="8" max="9" width="7.42578125" customWidth="1"/>
    <col min="10" max="10" width="7.7109375" customWidth="1"/>
    <col min="11" max="11" width="7.5703125" customWidth="1"/>
    <col min="12" max="12" width="7.42578125" customWidth="1"/>
    <col min="13" max="13" width="7.85546875" customWidth="1"/>
    <col min="14" max="14" width="7.28515625" customWidth="1"/>
    <col min="15" max="15" width="6.85546875" customWidth="1"/>
  </cols>
  <sheetData>
    <row r="1" spans="1:15" x14ac:dyDescent="0.25">
      <c r="A1" s="81" t="s">
        <v>60</v>
      </c>
      <c r="B1" s="8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81" t="s">
        <v>44</v>
      </c>
      <c r="B2" s="8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81" t="s">
        <v>1</v>
      </c>
      <c r="B3" s="8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50"/>
      <c r="B4" s="10"/>
      <c r="C4" s="10"/>
      <c r="D4" s="10"/>
      <c r="E4" s="10" t="s">
        <v>2</v>
      </c>
      <c r="F4" s="50"/>
      <c r="G4" s="50"/>
      <c r="H4" s="50"/>
      <c r="I4" s="10" t="s">
        <v>3</v>
      </c>
      <c r="J4" s="50"/>
      <c r="K4" s="50"/>
      <c r="L4" s="50"/>
      <c r="M4" s="10" t="s">
        <v>4</v>
      </c>
      <c r="N4" s="50"/>
      <c r="O4" s="50"/>
    </row>
    <row r="5" spans="1:15" x14ac:dyDescent="0.25">
      <c r="A5" s="48" t="s">
        <v>5</v>
      </c>
      <c r="B5" s="109" t="s">
        <v>6</v>
      </c>
      <c r="C5" s="109"/>
      <c r="D5" s="48" t="s">
        <v>7</v>
      </c>
      <c r="E5" s="48" t="s">
        <v>8</v>
      </c>
      <c r="F5" s="48" t="s">
        <v>9</v>
      </c>
      <c r="G5" s="48" t="s">
        <v>18</v>
      </c>
      <c r="H5" s="48" t="s">
        <v>10</v>
      </c>
      <c r="I5" s="48" t="s">
        <v>11</v>
      </c>
      <c r="J5" s="48" t="s">
        <v>12</v>
      </c>
      <c r="K5" s="48" t="s">
        <v>13</v>
      </c>
      <c r="L5" s="48" t="s">
        <v>14</v>
      </c>
      <c r="M5" s="48" t="s">
        <v>15</v>
      </c>
      <c r="N5" s="48" t="s">
        <v>16</v>
      </c>
      <c r="O5" s="48" t="s">
        <v>17</v>
      </c>
    </row>
    <row r="6" spans="1:15" x14ac:dyDescent="0.25">
      <c r="A6" s="5"/>
      <c r="B6" s="108" t="s">
        <v>30</v>
      </c>
      <c r="C6" s="108"/>
      <c r="D6" s="108"/>
      <c r="E6" s="108"/>
      <c r="F6" s="108"/>
      <c r="G6" s="108"/>
      <c r="H6" s="108"/>
      <c r="I6" s="50"/>
      <c r="J6" s="50"/>
      <c r="K6" s="50"/>
      <c r="L6" s="50"/>
      <c r="M6" s="50"/>
      <c r="N6" s="50"/>
      <c r="O6" s="50"/>
    </row>
    <row r="7" spans="1:15" x14ac:dyDescent="0.25">
      <c r="A7" s="45" t="s">
        <v>34</v>
      </c>
      <c r="B7" s="110">
        <v>180</v>
      </c>
      <c r="C7" s="110"/>
      <c r="D7" s="15">
        <v>5.24</v>
      </c>
      <c r="E7" s="15">
        <v>4.0999999999999996</v>
      </c>
      <c r="F7" s="15">
        <v>32.799999999999997</v>
      </c>
      <c r="G7" s="15">
        <v>198.5</v>
      </c>
      <c r="H7" s="15">
        <v>0.2</v>
      </c>
      <c r="I7" s="15">
        <v>2</v>
      </c>
      <c r="J7" s="15">
        <v>2.7E-2</v>
      </c>
      <c r="K7" s="15"/>
      <c r="L7" s="15">
        <v>36.6</v>
      </c>
      <c r="M7" s="15">
        <v>25.5</v>
      </c>
      <c r="N7" s="15">
        <v>1.38</v>
      </c>
      <c r="O7" s="15">
        <v>116.6</v>
      </c>
    </row>
    <row r="8" spans="1:15" x14ac:dyDescent="0.25">
      <c r="A8" s="46" t="s">
        <v>45</v>
      </c>
      <c r="B8" s="110">
        <v>100</v>
      </c>
      <c r="C8" s="110"/>
      <c r="D8" s="15">
        <v>11.5</v>
      </c>
      <c r="E8" s="49">
        <v>14</v>
      </c>
      <c r="F8" s="49">
        <v>13.2</v>
      </c>
      <c r="G8" s="49">
        <v>228.8</v>
      </c>
      <c r="H8" s="49">
        <v>0.7</v>
      </c>
      <c r="I8" s="49">
        <v>0.6</v>
      </c>
      <c r="J8" s="49">
        <v>0.28000000000000003</v>
      </c>
      <c r="K8" s="49">
        <v>1.23</v>
      </c>
      <c r="L8" s="49">
        <v>32.9</v>
      </c>
      <c r="M8" s="49">
        <v>34.200000000000003</v>
      </c>
      <c r="N8" s="49">
        <v>0.6</v>
      </c>
      <c r="O8" s="54">
        <v>2.64</v>
      </c>
    </row>
    <row r="9" spans="1:15" x14ac:dyDescent="0.25">
      <c r="A9" s="46" t="s">
        <v>19</v>
      </c>
      <c r="B9" s="110">
        <v>200</v>
      </c>
      <c r="C9" s="110"/>
      <c r="D9" s="15"/>
      <c r="E9" s="49"/>
      <c r="F9" s="49">
        <v>15</v>
      </c>
      <c r="G9" s="49">
        <v>60</v>
      </c>
      <c r="H9" s="49"/>
      <c r="I9" s="49"/>
      <c r="J9" s="49"/>
      <c r="K9" s="49">
        <v>0.2</v>
      </c>
      <c r="L9" s="49">
        <v>12</v>
      </c>
      <c r="M9" s="49">
        <v>6</v>
      </c>
      <c r="N9" s="49">
        <v>0.8</v>
      </c>
      <c r="O9" s="49">
        <v>48</v>
      </c>
    </row>
    <row r="10" spans="1:15" x14ac:dyDescent="0.25">
      <c r="A10" s="46" t="s">
        <v>20</v>
      </c>
      <c r="B10" s="110">
        <v>30</v>
      </c>
      <c r="C10" s="110"/>
      <c r="D10" s="15">
        <v>2.4900000000000002</v>
      </c>
      <c r="E10" s="49">
        <v>0.39</v>
      </c>
      <c r="F10" s="49">
        <v>14.43</v>
      </c>
      <c r="G10" s="49">
        <v>67.099999999999994</v>
      </c>
      <c r="H10" s="49">
        <v>0.06</v>
      </c>
      <c r="I10" s="49">
        <v>0.7</v>
      </c>
      <c r="J10" s="49">
        <v>0.06</v>
      </c>
      <c r="K10" s="49"/>
      <c r="L10" s="17">
        <v>36</v>
      </c>
      <c r="M10" s="17">
        <v>13.8</v>
      </c>
      <c r="N10" s="17">
        <v>0.46</v>
      </c>
      <c r="O10" s="17">
        <v>49</v>
      </c>
    </row>
    <row r="11" spans="1:15" x14ac:dyDescent="0.25">
      <c r="A11" s="46" t="s">
        <v>23</v>
      </c>
      <c r="B11" s="110">
        <v>60</v>
      </c>
      <c r="C11" s="110"/>
      <c r="D11" s="15">
        <v>0.2</v>
      </c>
      <c r="E11" s="49">
        <v>0.9</v>
      </c>
      <c r="F11" s="49">
        <v>1.4</v>
      </c>
      <c r="G11" s="49">
        <v>21.12</v>
      </c>
      <c r="H11" s="49">
        <v>2.8000000000000001E-2</v>
      </c>
      <c r="I11" s="17">
        <v>0.28000000000000003</v>
      </c>
      <c r="J11" s="49">
        <v>0.17</v>
      </c>
      <c r="K11" s="49">
        <v>0.9</v>
      </c>
      <c r="L11" s="17">
        <v>11.04</v>
      </c>
      <c r="M11" s="17">
        <v>12.5</v>
      </c>
      <c r="N11" s="17">
        <v>0.3</v>
      </c>
      <c r="O11" s="17">
        <v>25.2</v>
      </c>
    </row>
    <row r="12" spans="1:15" x14ac:dyDescent="0.25">
      <c r="A12" s="18"/>
      <c r="B12" s="2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46" t="s">
        <v>24</v>
      </c>
      <c r="B13" s="23"/>
      <c r="C13" s="22"/>
      <c r="D13" s="15">
        <f t="shared" ref="D13:O13" si="0">SUM(D7,D8,D9,D10,D11)</f>
        <v>19.430000000000003</v>
      </c>
      <c r="E13" s="18">
        <f t="shared" si="0"/>
        <v>19.39</v>
      </c>
      <c r="F13" s="18">
        <f t="shared" si="0"/>
        <v>76.830000000000013</v>
      </c>
      <c r="G13" s="18">
        <f t="shared" si="0"/>
        <v>575.52</v>
      </c>
      <c r="H13" s="49">
        <f t="shared" si="0"/>
        <v>0.98799999999999999</v>
      </c>
      <c r="I13" s="18">
        <f t="shared" si="0"/>
        <v>3.58</v>
      </c>
      <c r="J13" s="15">
        <f t="shared" si="0"/>
        <v>0.53700000000000003</v>
      </c>
      <c r="K13" s="18">
        <f t="shared" si="0"/>
        <v>2.33</v>
      </c>
      <c r="L13" s="18">
        <f t="shared" si="0"/>
        <v>128.54</v>
      </c>
      <c r="M13" s="18">
        <f t="shared" si="0"/>
        <v>92</v>
      </c>
      <c r="N13" s="18">
        <f t="shared" si="0"/>
        <v>3.54</v>
      </c>
      <c r="O13" s="18">
        <f t="shared" si="0"/>
        <v>241.44</v>
      </c>
    </row>
    <row r="14" spans="1:15" x14ac:dyDescent="0.25">
      <c r="A14" s="46"/>
      <c r="B14" s="23"/>
      <c r="C14" s="22"/>
      <c r="D14" s="15"/>
      <c r="E14" s="18"/>
      <c r="F14" s="18"/>
      <c r="G14" s="18"/>
      <c r="H14" s="49"/>
      <c r="I14" s="18"/>
      <c r="J14" s="15"/>
      <c r="K14" s="18"/>
      <c r="L14" s="18"/>
      <c r="M14" s="18"/>
      <c r="N14" s="18"/>
      <c r="O14" s="18"/>
    </row>
    <row r="15" spans="1:15" x14ac:dyDescent="0.25">
      <c r="A15" s="46" t="s">
        <v>25</v>
      </c>
      <c r="B15" s="23"/>
      <c r="C15" s="22"/>
      <c r="D15" s="15" t="s">
        <v>29</v>
      </c>
      <c r="E15" s="18" t="s">
        <v>27</v>
      </c>
      <c r="F15" s="18" t="s">
        <v>26</v>
      </c>
      <c r="G15" s="18" t="s">
        <v>28</v>
      </c>
      <c r="H15" s="49"/>
      <c r="I15" s="18"/>
      <c r="J15" s="15"/>
      <c r="K15" s="18"/>
      <c r="L15" s="18"/>
      <c r="M15" s="18"/>
      <c r="N15" s="18"/>
      <c r="O15" s="18"/>
    </row>
    <row r="16" spans="1:15" x14ac:dyDescent="0.25">
      <c r="A16" s="46"/>
      <c r="B16" s="23"/>
      <c r="C16" s="22"/>
      <c r="D16" s="15"/>
      <c r="E16" s="18"/>
      <c r="F16" s="18"/>
      <c r="G16" s="18"/>
      <c r="H16" s="49"/>
      <c r="I16" s="18"/>
      <c r="J16" s="15"/>
      <c r="K16" s="18"/>
      <c r="L16" s="18"/>
      <c r="M16" s="18"/>
      <c r="N16" s="18"/>
      <c r="O16" s="18"/>
    </row>
    <row r="17" spans="1:15" x14ac:dyDescent="0.25">
      <c r="A17" s="50"/>
      <c r="B17" s="108" t="s">
        <v>21</v>
      </c>
      <c r="C17" s="108"/>
      <c r="D17" s="108"/>
      <c r="E17" s="108"/>
      <c r="F17" s="108"/>
      <c r="G17" s="108"/>
      <c r="H17" s="108"/>
      <c r="I17" s="49"/>
      <c r="J17" s="49"/>
      <c r="K17" s="49"/>
      <c r="L17" s="49"/>
      <c r="M17" s="49"/>
      <c r="N17" s="49"/>
      <c r="O17" s="49"/>
    </row>
    <row r="18" spans="1:15" x14ac:dyDescent="0.25">
      <c r="A18" s="49" t="s">
        <v>22</v>
      </c>
      <c r="B18" s="23">
        <v>200</v>
      </c>
      <c r="C18" s="22"/>
      <c r="D18" s="49">
        <v>6</v>
      </c>
      <c r="E18" s="49">
        <v>6.4</v>
      </c>
      <c r="F18" s="49">
        <v>9.4</v>
      </c>
      <c r="G18" s="49">
        <v>120</v>
      </c>
      <c r="H18" s="49">
        <v>1.5</v>
      </c>
      <c r="I18" s="49">
        <v>0.14000000000000001</v>
      </c>
      <c r="J18" s="49">
        <v>0.03</v>
      </c>
      <c r="K18" s="49">
        <v>2.6</v>
      </c>
      <c r="L18" s="49">
        <v>240</v>
      </c>
      <c r="M18" s="49">
        <v>28</v>
      </c>
      <c r="N18" s="49">
        <v>0.2</v>
      </c>
      <c r="O18" s="49">
        <v>180</v>
      </c>
    </row>
    <row r="19" spans="1:15" x14ac:dyDescent="0.25">
      <c r="A19" s="49"/>
      <c r="B19" s="23"/>
      <c r="C19" s="22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x14ac:dyDescent="0.25">
      <c r="A20" s="49"/>
      <c r="B20" s="23"/>
      <c r="C20" s="22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</sheetData>
  <mergeCells count="8">
    <mergeCell ref="B11:C11"/>
    <mergeCell ref="B17:H17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0"/>
  <sheetViews>
    <sheetView workbookViewId="0">
      <selection activeCell="H24" sqref="H24"/>
    </sheetView>
  </sheetViews>
  <sheetFormatPr defaultRowHeight="15" x14ac:dyDescent="0.25"/>
  <cols>
    <col min="1" max="1" width="20.28515625" customWidth="1"/>
    <col min="2" max="2" width="9.140625" customWidth="1"/>
    <col min="3" max="3" width="0.140625" customWidth="1"/>
  </cols>
  <sheetData>
    <row r="1" spans="1:15" x14ac:dyDescent="0.25">
      <c r="A1" s="83" t="s">
        <v>51</v>
      </c>
      <c r="B1" s="83"/>
      <c r="C1" s="83"/>
      <c r="D1" s="83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83" t="s">
        <v>44</v>
      </c>
      <c r="B2" s="83"/>
      <c r="C2" s="83"/>
      <c r="D2" s="83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3" t="s">
        <v>1</v>
      </c>
      <c r="B3" s="83"/>
      <c r="C3" s="83"/>
      <c r="D3" s="83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55"/>
      <c r="B4" s="10"/>
      <c r="C4" s="10"/>
      <c r="D4" s="10"/>
      <c r="E4" s="10" t="s">
        <v>2</v>
      </c>
      <c r="F4" s="55"/>
      <c r="G4" s="55"/>
      <c r="H4" s="55"/>
      <c r="I4" s="10" t="s">
        <v>3</v>
      </c>
      <c r="J4" s="55"/>
      <c r="K4" s="55"/>
      <c r="L4" s="55"/>
      <c r="M4" s="10" t="s">
        <v>4</v>
      </c>
      <c r="N4" s="55"/>
      <c r="O4" s="55"/>
    </row>
    <row r="5" spans="1:15" x14ac:dyDescent="0.25">
      <c r="A5" s="53" t="s">
        <v>5</v>
      </c>
      <c r="B5" s="120" t="s">
        <v>6</v>
      </c>
      <c r="C5" s="121"/>
      <c r="D5" s="53" t="s">
        <v>7</v>
      </c>
      <c r="E5" s="53" t="s">
        <v>8</v>
      </c>
      <c r="F5" s="53" t="s">
        <v>9</v>
      </c>
      <c r="G5" s="53" t="s">
        <v>18</v>
      </c>
      <c r="H5" s="53" t="s">
        <v>10</v>
      </c>
      <c r="I5" s="53" t="s">
        <v>11</v>
      </c>
      <c r="J5" s="53" t="s">
        <v>12</v>
      </c>
      <c r="K5" s="53" t="s">
        <v>13</v>
      </c>
      <c r="L5" s="53" t="s">
        <v>14</v>
      </c>
      <c r="M5" s="53" t="s">
        <v>15</v>
      </c>
      <c r="N5" s="53" t="s">
        <v>16</v>
      </c>
      <c r="O5" s="53" t="s">
        <v>17</v>
      </c>
    </row>
    <row r="6" spans="1:15" x14ac:dyDescent="0.25">
      <c r="A6" s="5"/>
      <c r="B6" s="117" t="s">
        <v>30</v>
      </c>
      <c r="C6" s="118"/>
      <c r="D6" s="118"/>
      <c r="E6" s="118"/>
      <c r="F6" s="118"/>
      <c r="G6" s="118"/>
      <c r="H6" s="119"/>
      <c r="I6" s="55"/>
      <c r="J6" s="55"/>
      <c r="K6" s="55"/>
      <c r="L6" s="55"/>
      <c r="M6" s="55"/>
      <c r="N6" s="55"/>
      <c r="O6" s="55"/>
    </row>
    <row r="7" spans="1:15" ht="39.950000000000003" customHeight="1" x14ac:dyDescent="0.25">
      <c r="A7" s="59" t="s">
        <v>63</v>
      </c>
      <c r="B7" s="115">
        <v>80</v>
      </c>
      <c r="C7" s="116"/>
      <c r="D7" s="35">
        <v>12.2</v>
      </c>
      <c r="E7" s="35">
        <v>13.2</v>
      </c>
      <c r="F7" s="35">
        <v>2.5</v>
      </c>
      <c r="G7" s="35">
        <v>197.1</v>
      </c>
      <c r="H7" s="10">
        <v>0.03</v>
      </c>
      <c r="I7" s="10">
        <v>0.5</v>
      </c>
      <c r="J7" s="10">
        <v>68.599999999999994</v>
      </c>
      <c r="K7" s="14">
        <v>0.9</v>
      </c>
      <c r="L7" s="14">
        <v>18.8</v>
      </c>
      <c r="M7" s="14">
        <v>13.1</v>
      </c>
      <c r="N7" s="14">
        <v>1.1399999999999999</v>
      </c>
      <c r="O7" s="10">
        <v>19.899999999999999</v>
      </c>
    </row>
    <row r="8" spans="1:15" x14ac:dyDescent="0.25">
      <c r="A8" s="17" t="s">
        <v>37</v>
      </c>
      <c r="B8" s="122">
        <v>180</v>
      </c>
      <c r="C8" s="123"/>
      <c r="D8" s="25">
        <v>1.9</v>
      </c>
      <c r="E8" s="55">
        <v>3.4</v>
      </c>
      <c r="F8" s="24">
        <v>36.799999999999997</v>
      </c>
      <c r="G8" s="55">
        <v>186.6</v>
      </c>
      <c r="H8" s="16">
        <v>7.0000000000000007E-2</v>
      </c>
      <c r="I8" s="16">
        <v>0.09</v>
      </c>
      <c r="J8" s="16">
        <v>4.0000000000000001E-3</v>
      </c>
      <c r="K8" s="16">
        <v>7.0000000000000001E-3</v>
      </c>
      <c r="L8" s="16">
        <v>22.2</v>
      </c>
      <c r="M8" s="16">
        <v>48.2</v>
      </c>
      <c r="N8" s="16">
        <v>0.12</v>
      </c>
      <c r="O8" s="16">
        <v>125.2</v>
      </c>
    </row>
    <row r="9" spans="1:15" x14ac:dyDescent="0.25">
      <c r="A9" s="26" t="s">
        <v>19</v>
      </c>
      <c r="B9" s="122">
        <v>200</v>
      </c>
      <c r="C9" s="123"/>
      <c r="D9" s="25"/>
      <c r="E9" s="55"/>
      <c r="F9" s="55">
        <v>15</v>
      </c>
      <c r="G9" s="55">
        <v>60</v>
      </c>
      <c r="H9" s="55"/>
      <c r="I9" s="55"/>
      <c r="J9" s="55"/>
      <c r="K9" s="55">
        <v>0.2</v>
      </c>
      <c r="L9" s="55">
        <v>12</v>
      </c>
      <c r="M9" s="55">
        <v>6</v>
      </c>
      <c r="N9" s="55">
        <v>0.8</v>
      </c>
      <c r="O9" s="55">
        <v>48</v>
      </c>
    </row>
    <row r="10" spans="1:15" x14ac:dyDescent="0.25">
      <c r="A10" s="26" t="s">
        <v>20</v>
      </c>
      <c r="B10" s="122">
        <v>30</v>
      </c>
      <c r="C10" s="123"/>
      <c r="D10" s="25">
        <v>2.4900000000000002</v>
      </c>
      <c r="E10" s="55">
        <v>0.39</v>
      </c>
      <c r="F10" s="55">
        <v>14.43</v>
      </c>
      <c r="G10" s="55">
        <v>67.099999999999994</v>
      </c>
      <c r="H10" s="55">
        <v>0.06</v>
      </c>
      <c r="I10" s="55">
        <v>0.7</v>
      </c>
      <c r="J10" s="55">
        <v>0.06</v>
      </c>
      <c r="K10" s="55"/>
      <c r="L10" s="26">
        <v>36</v>
      </c>
      <c r="M10" s="26">
        <v>13.8</v>
      </c>
      <c r="N10" s="26">
        <v>0.46</v>
      </c>
      <c r="O10" s="26">
        <v>49</v>
      </c>
    </row>
    <row r="11" spans="1:15" ht="45" customHeight="1" x14ac:dyDescent="0.25">
      <c r="A11" s="59" t="s">
        <v>67</v>
      </c>
      <c r="B11" s="115">
        <v>60</v>
      </c>
      <c r="C11" s="116"/>
      <c r="D11" s="35">
        <v>3.2</v>
      </c>
      <c r="E11" s="35">
        <v>3.4</v>
      </c>
      <c r="F11" s="35">
        <v>5.9</v>
      </c>
      <c r="G11" s="35">
        <v>67.8</v>
      </c>
      <c r="H11" s="74">
        <v>0.08</v>
      </c>
      <c r="I11" s="74">
        <v>0.25</v>
      </c>
      <c r="J11" s="74">
        <v>19.100000000000001</v>
      </c>
      <c r="K11" s="74">
        <v>2.2000000000000002</v>
      </c>
      <c r="L11" s="35">
        <v>19.100000000000001</v>
      </c>
      <c r="M11" s="74">
        <v>18.899999999999999</v>
      </c>
      <c r="N11" s="74">
        <v>0.64</v>
      </c>
      <c r="O11" s="74">
        <v>57.3</v>
      </c>
    </row>
    <row r="12" spans="1:15" x14ac:dyDescent="0.25">
      <c r="A12" s="29"/>
      <c r="B12" s="27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6" t="s">
        <v>24</v>
      </c>
      <c r="B13" s="56"/>
      <c r="C13" s="30"/>
      <c r="D13" s="25">
        <f t="shared" ref="D13:O13" si="0">SUM(D7,D8,D9,D10,D11)</f>
        <v>19.79</v>
      </c>
      <c r="E13" s="29">
        <f t="shared" si="0"/>
        <v>20.389999999999997</v>
      </c>
      <c r="F13" s="29">
        <f t="shared" si="0"/>
        <v>74.63</v>
      </c>
      <c r="G13" s="29">
        <f t="shared" si="0"/>
        <v>578.59999999999991</v>
      </c>
      <c r="H13" s="55">
        <f t="shared" si="0"/>
        <v>0.24</v>
      </c>
      <c r="I13" s="29">
        <f t="shared" si="0"/>
        <v>1.54</v>
      </c>
      <c r="J13" s="25">
        <f t="shared" si="0"/>
        <v>87.76400000000001</v>
      </c>
      <c r="K13" s="29">
        <f t="shared" si="0"/>
        <v>3.3070000000000004</v>
      </c>
      <c r="L13" s="29">
        <f t="shared" si="0"/>
        <v>108.1</v>
      </c>
      <c r="M13" s="29">
        <f t="shared" si="0"/>
        <v>100</v>
      </c>
      <c r="N13" s="29">
        <f t="shared" si="0"/>
        <v>3.1599999999999997</v>
      </c>
      <c r="O13" s="29">
        <f t="shared" si="0"/>
        <v>299.39999999999998</v>
      </c>
    </row>
    <row r="14" spans="1:15" x14ac:dyDescent="0.25">
      <c r="A14" s="26"/>
      <c r="B14" s="56"/>
      <c r="C14" s="57"/>
      <c r="D14" s="25"/>
      <c r="E14" s="29"/>
      <c r="F14" s="29"/>
      <c r="G14" s="29"/>
      <c r="H14" s="55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56"/>
      <c r="C15" s="57"/>
      <c r="D15" s="25" t="s">
        <v>29</v>
      </c>
      <c r="E15" s="29" t="s">
        <v>27</v>
      </c>
      <c r="F15" s="29" t="s">
        <v>26</v>
      </c>
      <c r="G15" s="29" t="s">
        <v>28</v>
      </c>
      <c r="H15" s="55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56"/>
      <c r="C16" s="43"/>
      <c r="D16" s="25"/>
      <c r="E16" s="29"/>
      <c r="F16" s="29"/>
      <c r="G16" s="29"/>
      <c r="H16" s="55"/>
      <c r="I16" s="29"/>
      <c r="J16" s="25"/>
      <c r="K16" s="29"/>
      <c r="L16" s="29"/>
      <c r="M16" s="29"/>
      <c r="N16" s="29"/>
      <c r="O16" s="29"/>
    </row>
    <row r="17" spans="1:15" x14ac:dyDescent="0.25">
      <c r="A17" s="55"/>
      <c r="B17" s="117" t="s">
        <v>21</v>
      </c>
      <c r="C17" s="118"/>
      <c r="D17" s="118"/>
      <c r="E17" s="118"/>
      <c r="F17" s="118"/>
      <c r="G17" s="118"/>
      <c r="H17" s="119"/>
      <c r="I17" s="55"/>
      <c r="J17" s="55"/>
      <c r="K17" s="55"/>
      <c r="L17" s="55"/>
      <c r="M17" s="55"/>
      <c r="N17" s="55"/>
      <c r="O17" s="55"/>
    </row>
    <row r="18" spans="1:15" x14ac:dyDescent="0.25">
      <c r="A18" s="55" t="s">
        <v>22</v>
      </c>
      <c r="B18" s="56">
        <v>200</v>
      </c>
      <c r="C18" s="57"/>
      <c r="D18" s="55">
        <v>6</v>
      </c>
      <c r="E18" s="55">
        <v>6.4</v>
      </c>
      <c r="F18" s="55">
        <v>9.4</v>
      </c>
      <c r="G18" s="55">
        <v>120</v>
      </c>
      <c r="H18" s="55">
        <v>1.5</v>
      </c>
      <c r="I18" s="55">
        <v>0.14000000000000001</v>
      </c>
      <c r="J18" s="55">
        <v>0.03</v>
      </c>
      <c r="K18" s="55">
        <v>2.6</v>
      </c>
      <c r="L18" s="55">
        <v>240</v>
      </c>
      <c r="M18" s="55">
        <v>28</v>
      </c>
      <c r="N18" s="55">
        <v>0.2</v>
      </c>
      <c r="O18" s="55">
        <v>180</v>
      </c>
    </row>
    <row r="19" spans="1:15" x14ac:dyDescent="0.25">
      <c r="A19" s="55"/>
      <c r="B19" s="56"/>
      <c r="C19" s="57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x14ac:dyDescent="0.25">
      <c r="A20" s="55"/>
      <c r="B20" s="56"/>
      <c r="C20" s="5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</sheetData>
  <mergeCells count="8">
    <mergeCell ref="B10:C10"/>
    <mergeCell ref="B11:C11"/>
    <mergeCell ref="B17:H17"/>
    <mergeCell ref="B5:C5"/>
    <mergeCell ref="B6:H6"/>
    <mergeCell ref="B7:C7"/>
    <mergeCell ref="B8:C8"/>
    <mergeCell ref="B9:C9"/>
  </mergeCells>
  <pageMargins left="0.7" right="0.7" top="0.75" bottom="0.75" header="0.3" footer="0.3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7"/>
  <sheetViews>
    <sheetView workbookViewId="0">
      <selection activeCell="S17" sqref="S17"/>
    </sheetView>
  </sheetViews>
  <sheetFormatPr defaultRowHeight="15" x14ac:dyDescent="0.25"/>
  <cols>
    <col min="1" max="1" width="22.28515625" customWidth="1"/>
    <col min="2" max="2" width="6.7109375" customWidth="1"/>
    <col min="3" max="3" width="9.140625" hidden="1" customWidth="1"/>
  </cols>
  <sheetData>
    <row r="1" spans="1:15" x14ac:dyDescent="0.25">
      <c r="A1" s="82" t="s">
        <v>52</v>
      </c>
      <c r="B1" s="82"/>
      <c r="C1" s="82"/>
      <c r="D1" s="82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82" t="s">
        <v>0</v>
      </c>
      <c r="B2" s="82"/>
      <c r="C2" s="82"/>
      <c r="D2" s="82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82" t="s">
        <v>61</v>
      </c>
      <c r="B3" s="82"/>
      <c r="C3" s="82"/>
      <c r="D3" s="82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77"/>
      <c r="B4" s="80"/>
      <c r="C4" s="80"/>
      <c r="D4" s="80"/>
      <c r="E4" s="80" t="s">
        <v>2</v>
      </c>
      <c r="F4" s="77"/>
      <c r="G4" s="77"/>
      <c r="H4" s="77"/>
      <c r="I4" s="80" t="s">
        <v>3</v>
      </c>
      <c r="J4" s="77"/>
      <c r="K4" s="77"/>
      <c r="L4" s="77"/>
      <c r="M4" s="80" t="s">
        <v>4</v>
      </c>
      <c r="N4" s="77"/>
      <c r="O4" s="77"/>
    </row>
    <row r="5" spans="1:15" x14ac:dyDescent="0.25">
      <c r="A5" s="76" t="s">
        <v>5</v>
      </c>
      <c r="B5" s="109" t="s">
        <v>6</v>
      </c>
      <c r="C5" s="109"/>
      <c r="D5" s="76" t="s">
        <v>7</v>
      </c>
      <c r="E5" s="76" t="s">
        <v>8</v>
      </c>
      <c r="F5" s="76" t="s">
        <v>9</v>
      </c>
      <c r="G5" s="76" t="s">
        <v>18</v>
      </c>
      <c r="H5" s="76" t="s">
        <v>10</v>
      </c>
      <c r="I5" s="76" t="s">
        <v>11</v>
      </c>
      <c r="J5" s="76" t="s">
        <v>12</v>
      </c>
      <c r="K5" s="76" t="s">
        <v>13</v>
      </c>
      <c r="L5" s="76" t="s">
        <v>14</v>
      </c>
      <c r="M5" s="76" t="s">
        <v>15</v>
      </c>
      <c r="N5" s="76" t="s">
        <v>16</v>
      </c>
      <c r="O5" s="76" t="s">
        <v>17</v>
      </c>
    </row>
    <row r="6" spans="1:15" x14ac:dyDescent="0.25">
      <c r="A6" s="5"/>
      <c r="B6" s="113" t="s">
        <v>30</v>
      </c>
      <c r="C6" s="113"/>
      <c r="D6" s="113"/>
      <c r="E6" s="113"/>
      <c r="F6" s="113"/>
      <c r="G6" s="113"/>
      <c r="H6" s="113"/>
      <c r="I6" s="77"/>
      <c r="J6" s="77"/>
      <c r="K6" s="77"/>
      <c r="L6" s="77"/>
      <c r="M6" s="77"/>
      <c r="N6" s="77"/>
      <c r="O6" s="77"/>
    </row>
    <row r="7" spans="1:15" x14ac:dyDescent="0.25">
      <c r="A7" s="87" t="s">
        <v>34</v>
      </c>
      <c r="B7" s="111">
        <v>200</v>
      </c>
      <c r="C7" s="111"/>
      <c r="D7" s="25">
        <v>5.24</v>
      </c>
      <c r="E7" s="25">
        <v>4.0999999999999996</v>
      </c>
      <c r="F7" s="25">
        <v>32.799999999999997</v>
      </c>
      <c r="G7" s="25">
        <v>200.5</v>
      </c>
      <c r="H7" s="25">
        <v>0.2</v>
      </c>
      <c r="I7" s="25">
        <v>2</v>
      </c>
      <c r="J7" s="25">
        <v>2.7E-2</v>
      </c>
      <c r="K7" s="25"/>
      <c r="L7" s="25">
        <v>36.6</v>
      </c>
      <c r="M7" s="25">
        <v>25.5</v>
      </c>
      <c r="N7" s="25">
        <v>1.38</v>
      </c>
      <c r="O7" s="25">
        <v>116.6</v>
      </c>
    </row>
    <row r="8" spans="1:15" x14ac:dyDescent="0.25">
      <c r="A8" s="26" t="s">
        <v>62</v>
      </c>
      <c r="B8" s="111">
        <v>100</v>
      </c>
      <c r="C8" s="111"/>
      <c r="D8" s="25">
        <v>11.7</v>
      </c>
      <c r="E8" s="77">
        <v>14.1</v>
      </c>
      <c r="F8" s="77">
        <v>16.600000000000001</v>
      </c>
      <c r="G8" s="77">
        <v>184.51</v>
      </c>
      <c r="H8" s="77">
        <v>0.12</v>
      </c>
      <c r="I8" s="77">
        <v>0.6</v>
      </c>
      <c r="J8" s="77">
        <v>2.7E-2</v>
      </c>
      <c r="K8" s="77">
        <v>2.7</v>
      </c>
      <c r="L8" s="77">
        <v>25.9</v>
      </c>
      <c r="M8" s="77">
        <v>35</v>
      </c>
      <c r="N8" s="77">
        <v>0.7</v>
      </c>
      <c r="O8" s="77">
        <v>32.4</v>
      </c>
    </row>
    <row r="9" spans="1:15" x14ac:dyDescent="0.25">
      <c r="A9" s="26" t="s">
        <v>19</v>
      </c>
      <c r="B9" s="111">
        <v>200</v>
      </c>
      <c r="C9" s="111"/>
      <c r="D9" s="25"/>
      <c r="E9" s="77"/>
      <c r="F9" s="77">
        <v>15</v>
      </c>
      <c r="G9" s="77">
        <v>60</v>
      </c>
      <c r="H9" s="77"/>
      <c r="I9" s="77"/>
      <c r="J9" s="77"/>
      <c r="K9" s="77">
        <v>0.2</v>
      </c>
      <c r="L9" s="77">
        <v>12</v>
      </c>
      <c r="M9" s="77">
        <v>6</v>
      </c>
      <c r="N9" s="77">
        <v>0.8</v>
      </c>
      <c r="O9" s="77">
        <v>48</v>
      </c>
    </row>
    <row r="10" spans="1:15" x14ac:dyDescent="0.25">
      <c r="A10" s="26" t="s">
        <v>20</v>
      </c>
      <c r="B10" s="111">
        <v>50</v>
      </c>
      <c r="C10" s="111"/>
      <c r="D10" s="25">
        <v>2.4900000000000002</v>
      </c>
      <c r="E10" s="77">
        <v>0.39</v>
      </c>
      <c r="F10" s="77">
        <v>15.43</v>
      </c>
      <c r="G10" s="77">
        <v>78.099999999999994</v>
      </c>
      <c r="H10" s="77">
        <v>0.06</v>
      </c>
      <c r="I10" s="77">
        <v>0.7</v>
      </c>
      <c r="J10" s="77">
        <v>0.06</v>
      </c>
      <c r="K10" s="77"/>
      <c r="L10" s="26">
        <v>36</v>
      </c>
      <c r="M10" s="26">
        <v>13.8</v>
      </c>
      <c r="N10" s="26">
        <v>0.46</v>
      </c>
      <c r="O10" s="26">
        <v>49</v>
      </c>
    </row>
    <row r="11" spans="1:15" x14ac:dyDescent="0.25">
      <c r="A11" s="26" t="s">
        <v>23</v>
      </c>
      <c r="B11" s="111">
        <v>100</v>
      </c>
      <c r="C11" s="111"/>
      <c r="D11" s="25">
        <v>0.2</v>
      </c>
      <c r="E11" s="77">
        <v>0.9</v>
      </c>
      <c r="F11" s="77">
        <v>1.4</v>
      </c>
      <c r="G11" s="77">
        <v>22.12</v>
      </c>
      <c r="H11" s="77">
        <v>2.8000000000000001E-2</v>
      </c>
      <c r="I11" s="26">
        <v>0.28000000000000003</v>
      </c>
      <c r="J11" s="77">
        <v>0.17</v>
      </c>
      <c r="K11" s="77">
        <v>0.9</v>
      </c>
      <c r="L11" s="26">
        <v>11.04</v>
      </c>
      <c r="M11" s="26">
        <v>12.5</v>
      </c>
      <c r="N11" s="26">
        <v>0.3</v>
      </c>
      <c r="O11" s="26">
        <v>25.2</v>
      </c>
    </row>
    <row r="12" spans="1:15" x14ac:dyDescent="0.25">
      <c r="A12" s="29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6" t="s">
        <v>24</v>
      </c>
      <c r="B13" s="78"/>
      <c r="C13" s="79"/>
      <c r="D13" s="25">
        <f t="shared" ref="D13:O13" si="0">SUM(D7,D8,D9,D10,D11)</f>
        <v>19.63</v>
      </c>
      <c r="E13" s="29">
        <f t="shared" si="0"/>
        <v>19.489999999999998</v>
      </c>
      <c r="F13" s="29">
        <f t="shared" si="0"/>
        <v>81.230000000000018</v>
      </c>
      <c r="G13" s="29">
        <f t="shared" si="0"/>
        <v>545.23</v>
      </c>
      <c r="H13" s="77">
        <f t="shared" si="0"/>
        <v>0.40800000000000003</v>
      </c>
      <c r="I13" s="29">
        <f t="shared" si="0"/>
        <v>3.58</v>
      </c>
      <c r="J13" s="25">
        <f t="shared" si="0"/>
        <v>0.28400000000000003</v>
      </c>
      <c r="K13" s="29">
        <f t="shared" si="0"/>
        <v>3.8000000000000003</v>
      </c>
      <c r="L13" s="29">
        <f t="shared" si="0"/>
        <v>121.53999999999999</v>
      </c>
      <c r="M13" s="29">
        <f t="shared" si="0"/>
        <v>92.8</v>
      </c>
      <c r="N13" s="29">
        <f t="shared" si="0"/>
        <v>3.6399999999999997</v>
      </c>
      <c r="O13" s="29">
        <f t="shared" si="0"/>
        <v>271.2</v>
      </c>
    </row>
    <row r="14" spans="1:15" x14ac:dyDescent="0.25">
      <c r="A14" s="26"/>
      <c r="B14" s="78"/>
      <c r="C14" s="79"/>
      <c r="D14" s="25"/>
      <c r="E14" s="29"/>
      <c r="F14" s="29"/>
      <c r="G14" s="29"/>
      <c r="H14" s="77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78"/>
      <c r="C15" s="79"/>
      <c r="D15" s="25" t="s">
        <v>29</v>
      </c>
      <c r="E15" s="29" t="s">
        <v>27</v>
      </c>
      <c r="F15" s="29" t="s">
        <v>26</v>
      </c>
      <c r="G15" s="29" t="s">
        <v>28</v>
      </c>
      <c r="H15" s="77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78"/>
      <c r="C16" s="79"/>
      <c r="D16" s="25"/>
      <c r="E16" s="29"/>
      <c r="F16" s="29"/>
      <c r="G16" s="29"/>
      <c r="H16" s="77"/>
      <c r="I16" s="29"/>
      <c r="J16" s="25"/>
      <c r="K16" s="29"/>
      <c r="L16" s="29"/>
      <c r="M16" s="29"/>
      <c r="N16" s="29"/>
      <c r="O16" s="29"/>
    </row>
    <row r="17" spans="1:15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7">
    <mergeCell ref="B11:C11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7"/>
  <sheetViews>
    <sheetView workbookViewId="0">
      <selection activeCell="R24" sqref="R24"/>
    </sheetView>
  </sheetViews>
  <sheetFormatPr defaultRowHeight="15" x14ac:dyDescent="0.25"/>
  <cols>
    <col min="1" max="1" width="16.140625" customWidth="1"/>
    <col min="3" max="3" width="9.140625" hidden="1" customWidth="1"/>
    <col min="6" max="6" width="9.28515625" customWidth="1"/>
    <col min="8" max="8" width="8.28515625" customWidth="1"/>
    <col min="9" max="11" width="7.85546875" customWidth="1"/>
    <col min="12" max="12" width="8.28515625" customWidth="1"/>
    <col min="13" max="13" width="8" customWidth="1"/>
  </cols>
  <sheetData>
    <row r="1" spans="1:15" x14ac:dyDescent="0.25">
      <c r="A1" s="82" t="s">
        <v>53</v>
      </c>
      <c r="B1" s="82"/>
      <c r="C1" s="82"/>
      <c r="D1" s="82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82" t="s">
        <v>0</v>
      </c>
      <c r="B2" s="82"/>
      <c r="C2" s="82"/>
      <c r="D2" s="82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82" t="s">
        <v>61</v>
      </c>
      <c r="B3" s="82"/>
      <c r="C3" s="82"/>
      <c r="D3" s="82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77"/>
      <c r="B4" s="80"/>
      <c r="C4" s="80"/>
      <c r="D4" s="80"/>
      <c r="E4" s="80" t="s">
        <v>2</v>
      </c>
      <c r="F4" s="77"/>
      <c r="G4" s="77"/>
      <c r="H4" s="77"/>
      <c r="I4" s="80" t="s">
        <v>3</v>
      </c>
      <c r="J4" s="77"/>
      <c r="K4" s="77"/>
      <c r="L4" s="77"/>
      <c r="M4" s="80" t="s">
        <v>4</v>
      </c>
      <c r="N4" s="77"/>
      <c r="O4" s="77"/>
    </row>
    <row r="5" spans="1:15" x14ac:dyDescent="0.25">
      <c r="A5" s="76" t="s">
        <v>5</v>
      </c>
      <c r="B5" s="109" t="s">
        <v>6</v>
      </c>
      <c r="C5" s="109"/>
      <c r="D5" s="76" t="s">
        <v>7</v>
      </c>
      <c r="E5" s="76" t="s">
        <v>8</v>
      </c>
      <c r="F5" s="76" t="s">
        <v>9</v>
      </c>
      <c r="G5" s="76" t="s">
        <v>18</v>
      </c>
      <c r="H5" s="76" t="s">
        <v>10</v>
      </c>
      <c r="I5" s="76" t="s">
        <v>11</v>
      </c>
      <c r="J5" s="76" t="s">
        <v>12</v>
      </c>
      <c r="K5" s="76" t="s">
        <v>13</v>
      </c>
      <c r="L5" s="76" t="s">
        <v>14</v>
      </c>
      <c r="M5" s="76" t="s">
        <v>15</v>
      </c>
      <c r="N5" s="76" t="s">
        <v>16</v>
      </c>
      <c r="O5" s="76" t="s">
        <v>17</v>
      </c>
    </row>
    <row r="6" spans="1:15" x14ac:dyDescent="0.25">
      <c r="A6" s="5"/>
      <c r="B6" s="113" t="s">
        <v>30</v>
      </c>
      <c r="C6" s="113"/>
      <c r="D6" s="113"/>
      <c r="E6" s="113"/>
      <c r="F6" s="113"/>
      <c r="G6" s="113"/>
      <c r="H6" s="113"/>
      <c r="I6" s="77"/>
      <c r="J6" s="77"/>
      <c r="K6" s="77"/>
      <c r="L6" s="77"/>
      <c r="M6" s="77"/>
      <c r="N6" s="77"/>
      <c r="O6" s="77"/>
    </row>
    <row r="7" spans="1:15" ht="45" x14ac:dyDescent="0.25">
      <c r="A7" s="88" t="s">
        <v>43</v>
      </c>
      <c r="B7" s="111">
        <v>250</v>
      </c>
      <c r="C7" s="111"/>
      <c r="D7" s="24">
        <v>14.1</v>
      </c>
      <c r="E7" s="24">
        <v>15.84</v>
      </c>
      <c r="F7" s="24">
        <v>37.4</v>
      </c>
      <c r="G7" s="24">
        <v>323.2</v>
      </c>
      <c r="H7" s="11">
        <v>0.105</v>
      </c>
      <c r="I7" s="11">
        <v>1.94</v>
      </c>
      <c r="J7" s="11">
        <v>60.42</v>
      </c>
      <c r="K7" s="11">
        <v>0.63</v>
      </c>
      <c r="L7" s="11">
        <v>64.28</v>
      </c>
      <c r="M7" s="11">
        <v>29.5</v>
      </c>
      <c r="N7" s="11">
        <v>0.57999999999999996</v>
      </c>
      <c r="O7" s="11">
        <v>301.33</v>
      </c>
    </row>
    <row r="8" spans="1:15" x14ac:dyDescent="0.25">
      <c r="A8" s="26" t="s">
        <v>31</v>
      </c>
      <c r="B8" s="111">
        <v>10</v>
      </c>
      <c r="C8" s="111"/>
      <c r="D8" s="25">
        <v>2.33</v>
      </c>
      <c r="E8" s="77">
        <v>2.4300000000000002</v>
      </c>
      <c r="F8" s="77"/>
      <c r="G8" s="77">
        <v>31.1</v>
      </c>
      <c r="H8" s="16">
        <v>4.0000000000000001E-3</v>
      </c>
      <c r="I8" s="16">
        <v>0.06</v>
      </c>
      <c r="J8" s="16">
        <v>3.4000000000000002E-2</v>
      </c>
      <c r="K8" s="16">
        <v>0.7</v>
      </c>
      <c r="L8" s="16">
        <v>88.9</v>
      </c>
      <c r="M8" s="16">
        <v>35.5</v>
      </c>
      <c r="N8" s="16">
        <v>0.12</v>
      </c>
      <c r="O8" s="16">
        <v>6</v>
      </c>
    </row>
    <row r="9" spans="1:15" x14ac:dyDescent="0.25">
      <c r="A9" s="26" t="s">
        <v>19</v>
      </c>
      <c r="B9" s="111">
        <v>200</v>
      </c>
      <c r="C9" s="111"/>
      <c r="D9" s="25"/>
      <c r="E9" s="77"/>
      <c r="F9" s="77">
        <v>15</v>
      </c>
      <c r="G9" s="77">
        <v>60</v>
      </c>
      <c r="H9" s="77"/>
      <c r="I9" s="77"/>
      <c r="J9" s="77"/>
      <c r="K9" s="77">
        <v>0.2</v>
      </c>
      <c r="L9" s="77">
        <v>12</v>
      </c>
      <c r="M9" s="77">
        <v>6</v>
      </c>
      <c r="N9" s="77">
        <v>0.8</v>
      </c>
      <c r="O9" s="77">
        <v>48</v>
      </c>
    </row>
    <row r="10" spans="1:15" x14ac:dyDescent="0.25">
      <c r="A10" s="26" t="s">
        <v>20</v>
      </c>
      <c r="B10" s="111">
        <v>50</v>
      </c>
      <c r="C10" s="111"/>
      <c r="D10" s="25">
        <v>2.4</v>
      </c>
      <c r="E10" s="77">
        <v>0.39</v>
      </c>
      <c r="F10" s="77">
        <v>15.43</v>
      </c>
      <c r="G10" s="77">
        <v>78.099999999999994</v>
      </c>
      <c r="H10" s="77">
        <v>0.06</v>
      </c>
      <c r="I10" s="77">
        <v>0.7</v>
      </c>
      <c r="J10" s="77">
        <v>0.06</v>
      </c>
      <c r="K10" s="77"/>
      <c r="L10" s="26">
        <v>36</v>
      </c>
      <c r="M10" s="26">
        <v>13.8</v>
      </c>
      <c r="N10" s="26">
        <v>0.46</v>
      </c>
      <c r="O10" s="26">
        <v>49</v>
      </c>
    </row>
    <row r="11" spans="1:15" x14ac:dyDescent="0.25">
      <c r="A11" s="26" t="s">
        <v>47</v>
      </c>
      <c r="B11" s="111">
        <v>100</v>
      </c>
      <c r="C11" s="112"/>
      <c r="D11" s="24">
        <v>0.4</v>
      </c>
      <c r="E11" s="24">
        <v>0.4</v>
      </c>
      <c r="F11" s="24">
        <v>9.8000000000000007</v>
      </c>
      <c r="G11" s="24">
        <v>44</v>
      </c>
      <c r="H11" s="80">
        <v>0.08</v>
      </c>
      <c r="I11" s="80">
        <v>0.2</v>
      </c>
      <c r="J11" s="80">
        <v>0.04</v>
      </c>
      <c r="K11" s="80">
        <v>7</v>
      </c>
      <c r="L11" s="35">
        <v>16.100000000000001</v>
      </c>
      <c r="M11" s="80">
        <v>9</v>
      </c>
      <c r="N11" s="80">
        <v>2.21</v>
      </c>
      <c r="O11" s="80">
        <v>11</v>
      </c>
    </row>
    <row r="12" spans="1:15" x14ac:dyDescent="0.25">
      <c r="A12" s="29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6" t="s">
        <v>24</v>
      </c>
      <c r="B13" s="78"/>
      <c r="C13" s="79"/>
      <c r="D13" s="25">
        <f t="shared" ref="D13:O13" si="0">SUM(D7,D8,D9,D10,D11)</f>
        <v>19.229999999999997</v>
      </c>
      <c r="E13" s="29">
        <f t="shared" si="0"/>
        <v>19.059999999999999</v>
      </c>
      <c r="F13" s="29">
        <f t="shared" si="0"/>
        <v>77.63</v>
      </c>
      <c r="G13" s="29">
        <f t="shared" si="0"/>
        <v>536.4</v>
      </c>
      <c r="H13" s="77">
        <f t="shared" si="0"/>
        <v>0.249</v>
      </c>
      <c r="I13" s="29">
        <f t="shared" si="0"/>
        <v>2.9000000000000004</v>
      </c>
      <c r="J13" s="25">
        <f t="shared" si="0"/>
        <v>60.554000000000002</v>
      </c>
      <c r="K13" s="29">
        <f t="shared" si="0"/>
        <v>8.5299999999999994</v>
      </c>
      <c r="L13" s="29">
        <f t="shared" si="0"/>
        <v>217.28</v>
      </c>
      <c r="M13" s="29">
        <f t="shared" si="0"/>
        <v>93.8</v>
      </c>
      <c r="N13" s="29">
        <f t="shared" si="0"/>
        <v>4.17</v>
      </c>
      <c r="O13" s="29">
        <f t="shared" si="0"/>
        <v>415.33</v>
      </c>
    </row>
    <row r="14" spans="1:15" x14ac:dyDescent="0.25">
      <c r="A14" s="26"/>
      <c r="B14" s="78"/>
      <c r="C14" s="79"/>
      <c r="D14" s="25"/>
      <c r="E14" s="29"/>
      <c r="F14" s="29"/>
      <c r="G14" s="29"/>
      <c r="H14" s="77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78"/>
      <c r="C15" s="79"/>
      <c r="D15" s="25" t="s">
        <v>29</v>
      </c>
      <c r="E15" s="29" t="s">
        <v>27</v>
      </c>
      <c r="F15" s="29" t="s">
        <v>26</v>
      </c>
      <c r="G15" s="29" t="s">
        <v>28</v>
      </c>
      <c r="H15" s="77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78"/>
      <c r="C16" s="79"/>
      <c r="D16" s="25"/>
      <c r="E16" s="29"/>
      <c r="F16" s="29"/>
      <c r="G16" s="29"/>
      <c r="H16" s="77"/>
      <c r="I16" s="29"/>
      <c r="J16" s="25"/>
      <c r="K16" s="29"/>
      <c r="L16" s="29"/>
      <c r="M16" s="29"/>
      <c r="N16" s="29"/>
      <c r="O16" s="29"/>
    </row>
    <row r="17" spans="1:15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7">
    <mergeCell ref="B11:C11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9"/>
  <sheetViews>
    <sheetView workbookViewId="0">
      <selection activeCell="A20" sqref="A20:O23"/>
    </sheetView>
  </sheetViews>
  <sheetFormatPr defaultRowHeight="15" x14ac:dyDescent="0.25"/>
  <cols>
    <col min="1" max="1" width="15.28515625" customWidth="1"/>
    <col min="2" max="2" width="9" customWidth="1"/>
    <col min="3" max="3" width="9.140625" hidden="1" customWidth="1"/>
  </cols>
  <sheetData>
    <row r="1" spans="1:15" x14ac:dyDescent="0.25">
      <c r="A1" s="83" t="s">
        <v>54</v>
      </c>
      <c r="B1" s="83"/>
      <c r="C1" s="83"/>
      <c r="D1" s="83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83" t="s">
        <v>0</v>
      </c>
      <c r="B2" s="83"/>
      <c r="C2" s="83"/>
      <c r="D2" s="83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3" t="s">
        <v>61</v>
      </c>
      <c r="B3" s="83"/>
      <c r="C3" s="83"/>
      <c r="D3" s="83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62"/>
      <c r="B4" s="10"/>
      <c r="C4" s="10"/>
      <c r="D4" s="10"/>
      <c r="E4" s="10" t="s">
        <v>2</v>
      </c>
      <c r="F4" s="62"/>
      <c r="G4" s="62"/>
      <c r="H4" s="62"/>
      <c r="I4" s="10" t="s">
        <v>3</v>
      </c>
      <c r="J4" s="62"/>
      <c r="K4" s="62"/>
      <c r="L4" s="62"/>
      <c r="M4" s="10" t="s">
        <v>4</v>
      </c>
      <c r="N4" s="62"/>
      <c r="O4" s="62"/>
    </row>
    <row r="5" spans="1:15" x14ac:dyDescent="0.25">
      <c r="A5" s="60" t="s">
        <v>5</v>
      </c>
      <c r="B5" s="114" t="s">
        <v>6</v>
      </c>
      <c r="C5" s="114"/>
      <c r="D5" s="60" t="s">
        <v>7</v>
      </c>
      <c r="E5" s="60" t="s">
        <v>8</v>
      </c>
      <c r="F5" s="60" t="s">
        <v>9</v>
      </c>
      <c r="G5" s="60" t="s">
        <v>18</v>
      </c>
      <c r="H5" s="60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60" t="s">
        <v>17</v>
      </c>
    </row>
    <row r="6" spans="1:15" x14ac:dyDescent="0.25">
      <c r="A6" s="5"/>
      <c r="B6" s="113" t="s">
        <v>30</v>
      </c>
      <c r="C6" s="113"/>
      <c r="D6" s="113"/>
      <c r="E6" s="113"/>
      <c r="F6" s="113"/>
      <c r="G6" s="113"/>
      <c r="H6" s="113"/>
      <c r="I6" s="62"/>
      <c r="J6" s="62"/>
      <c r="K6" s="62"/>
      <c r="L6" s="62"/>
      <c r="M6" s="62"/>
      <c r="N6" s="62"/>
      <c r="O6" s="62"/>
    </row>
    <row r="7" spans="1:15" ht="45" x14ac:dyDescent="0.25">
      <c r="A7" s="59" t="s">
        <v>49</v>
      </c>
      <c r="B7" s="111">
        <v>250</v>
      </c>
      <c r="C7" s="111"/>
      <c r="D7" s="24">
        <v>13.2</v>
      </c>
      <c r="E7" s="24">
        <v>12.9</v>
      </c>
      <c r="F7" s="24">
        <v>45.3</v>
      </c>
      <c r="G7" s="24">
        <v>308.7</v>
      </c>
      <c r="H7" s="10">
        <v>0.1</v>
      </c>
      <c r="I7" s="10">
        <v>0.9</v>
      </c>
      <c r="J7" s="10">
        <v>0.69</v>
      </c>
      <c r="K7" s="14">
        <v>54.2</v>
      </c>
      <c r="L7" s="33">
        <v>70.099999999999994</v>
      </c>
      <c r="M7" s="14">
        <v>33.299999999999997</v>
      </c>
      <c r="N7" s="14">
        <v>1.68</v>
      </c>
      <c r="O7" s="32" t="s">
        <v>48</v>
      </c>
    </row>
    <row r="8" spans="1:15" x14ac:dyDescent="0.25">
      <c r="A8" s="46" t="s">
        <v>31</v>
      </c>
      <c r="B8" s="110">
        <v>10</v>
      </c>
      <c r="C8" s="110"/>
      <c r="D8" s="15">
        <v>2.33</v>
      </c>
      <c r="E8" s="71">
        <v>2.4300000000000002</v>
      </c>
      <c r="F8" s="71"/>
      <c r="G8" s="71">
        <v>31.1</v>
      </c>
      <c r="H8" s="16">
        <v>4.0000000000000001E-3</v>
      </c>
      <c r="I8" s="16">
        <v>0.06</v>
      </c>
      <c r="J8" s="16">
        <v>3.4000000000000002E-2</v>
      </c>
      <c r="K8" s="16">
        <v>0.7</v>
      </c>
      <c r="L8" s="16">
        <v>88.9</v>
      </c>
      <c r="M8" s="16">
        <v>35.5</v>
      </c>
      <c r="N8" s="16">
        <v>0.12</v>
      </c>
      <c r="O8" s="16">
        <v>6</v>
      </c>
    </row>
    <row r="9" spans="1:15" x14ac:dyDescent="0.25">
      <c r="A9" s="26" t="s">
        <v>19</v>
      </c>
      <c r="B9" s="111">
        <v>200</v>
      </c>
      <c r="C9" s="111"/>
      <c r="D9" s="62"/>
      <c r="E9" s="62"/>
      <c r="F9" s="62">
        <v>15</v>
      </c>
      <c r="G9" s="62">
        <v>60</v>
      </c>
      <c r="H9" s="62"/>
      <c r="I9" s="62"/>
      <c r="J9" s="62"/>
      <c r="K9" s="62">
        <v>0.2</v>
      </c>
      <c r="L9" s="24">
        <v>12</v>
      </c>
      <c r="M9" s="62">
        <v>6</v>
      </c>
      <c r="N9" s="62">
        <v>0.8</v>
      </c>
      <c r="O9" s="62">
        <v>48</v>
      </c>
    </row>
    <row r="10" spans="1:15" x14ac:dyDescent="0.25">
      <c r="A10" s="26" t="s">
        <v>20</v>
      </c>
      <c r="B10" s="111">
        <v>50</v>
      </c>
      <c r="C10" s="111"/>
      <c r="D10" s="62">
        <v>2.4</v>
      </c>
      <c r="E10" s="62">
        <v>0.39</v>
      </c>
      <c r="F10" s="62">
        <v>15.43</v>
      </c>
      <c r="G10" s="62">
        <v>78.099999999999994</v>
      </c>
      <c r="H10" s="62">
        <v>0.06</v>
      </c>
      <c r="I10" s="62">
        <v>0.7</v>
      </c>
      <c r="J10" s="62">
        <v>0.06</v>
      </c>
      <c r="K10" s="62"/>
      <c r="L10" s="34">
        <v>36</v>
      </c>
      <c r="M10" s="26">
        <v>13.8</v>
      </c>
      <c r="N10" s="26">
        <v>0.46</v>
      </c>
      <c r="O10" s="26">
        <v>49</v>
      </c>
    </row>
    <row r="11" spans="1:15" x14ac:dyDescent="0.25">
      <c r="A11" s="17" t="s">
        <v>65</v>
      </c>
      <c r="B11" s="111">
        <v>40</v>
      </c>
      <c r="C11" s="112"/>
      <c r="D11" s="24">
        <v>2.52</v>
      </c>
      <c r="E11" s="24">
        <v>3.9</v>
      </c>
      <c r="F11" s="24">
        <v>0.42</v>
      </c>
      <c r="G11" s="24">
        <v>94</v>
      </c>
      <c r="H11" s="10">
        <v>0.08</v>
      </c>
      <c r="I11" s="10">
        <v>0.2</v>
      </c>
      <c r="J11" s="10">
        <v>0.04</v>
      </c>
      <c r="K11" s="10">
        <v>0</v>
      </c>
      <c r="L11" s="35">
        <v>16.100000000000001</v>
      </c>
      <c r="M11" s="10">
        <v>9</v>
      </c>
      <c r="N11" s="10">
        <v>1.01</v>
      </c>
      <c r="O11" s="10">
        <v>11</v>
      </c>
    </row>
    <row r="12" spans="1:15" x14ac:dyDescent="0.25">
      <c r="A12" s="26"/>
      <c r="B12" s="63"/>
      <c r="C12" s="36"/>
      <c r="D12" s="25"/>
      <c r="E12" s="24"/>
      <c r="F12" s="24"/>
      <c r="G12" s="24"/>
      <c r="H12" s="10"/>
      <c r="I12" s="10"/>
      <c r="J12" s="10"/>
      <c r="K12" s="10"/>
      <c r="L12" s="35"/>
      <c r="M12" s="10"/>
      <c r="N12" s="10"/>
      <c r="O12" s="10"/>
    </row>
    <row r="13" spans="1:15" x14ac:dyDescent="0.25">
      <c r="A13" s="26"/>
      <c r="B13" s="63"/>
      <c r="C13" s="36"/>
      <c r="D13" s="25"/>
      <c r="E13" s="24"/>
      <c r="F13" s="24"/>
      <c r="G13" s="24"/>
      <c r="H13" s="10"/>
      <c r="I13" s="10"/>
      <c r="J13" s="10"/>
      <c r="K13" s="10"/>
      <c r="L13" s="35"/>
      <c r="M13" s="10"/>
      <c r="N13" s="10"/>
      <c r="O13" s="10"/>
    </row>
    <row r="14" spans="1:15" x14ac:dyDescent="0.25">
      <c r="A14" s="26"/>
      <c r="B14" s="63"/>
      <c r="C14" s="36"/>
      <c r="D14" s="25"/>
      <c r="E14" s="24"/>
      <c r="F14" s="24"/>
      <c r="G14" s="24"/>
      <c r="H14" s="10"/>
      <c r="I14" s="10"/>
      <c r="J14" s="10"/>
      <c r="K14" s="10"/>
      <c r="L14" s="35"/>
      <c r="M14" s="10"/>
      <c r="N14" s="10"/>
      <c r="O14" s="10"/>
    </row>
    <row r="15" spans="1:15" x14ac:dyDescent="0.25">
      <c r="A15" s="29" t="s">
        <v>24</v>
      </c>
      <c r="B15" s="27"/>
      <c r="C15" s="28"/>
      <c r="D15" s="24">
        <f t="shared" ref="D15:O15" si="0">SUM(D7:D14)</f>
        <v>20.45</v>
      </c>
      <c r="E15" s="24">
        <f t="shared" si="0"/>
        <v>19.62</v>
      </c>
      <c r="F15" s="24">
        <f t="shared" si="0"/>
        <v>76.149999999999991</v>
      </c>
      <c r="G15" s="24">
        <f t="shared" si="0"/>
        <v>571.9</v>
      </c>
      <c r="H15" s="25">
        <f>SUM(H7:H14)</f>
        <v>0.24399999999999999</v>
      </c>
      <c r="I15" s="25">
        <f>SUM(I7:I14)</f>
        <v>1.8599999999999999</v>
      </c>
      <c r="J15" s="25">
        <f>SUM(J7:J14)</f>
        <v>0.82400000000000007</v>
      </c>
      <c r="K15" s="25">
        <f>SUM(K7:K14)</f>
        <v>55.100000000000009</v>
      </c>
      <c r="L15" s="24">
        <f t="shared" si="0"/>
        <v>223.1</v>
      </c>
      <c r="M15" s="25">
        <f t="shared" si="0"/>
        <v>97.6</v>
      </c>
      <c r="N15" s="25">
        <f t="shared" si="0"/>
        <v>4.0699999999999994</v>
      </c>
      <c r="O15" s="25">
        <f t="shared" si="0"/>
        <v>114</v>
      </c>
    </row>
    <row r="16" spans="1:15" x14ac:dyDescent="0.25">
      <c r="A16" s="26"/>
      <c r="B16" s="63"/>
      <c r="C16" s="30"/>
      <c r="D16" s="29"/>
      <c r="E16" s="29"/>
      <c r="F16" s="29"/>
      <c r="G16" s="29"/>
      <c r="H16" s="62"/>
      <c r="I16" s="29"/>
      <c r="J16" s="25"/>
      <c r="K16" s="29"/>
      <c r="L16" s="24"/>
      <c r="M16" s="29"/>
      <c r="N16" s="29"/>
      <c r="O16" s="29"/>
    </row>
    <row r="17" spans="1:15" x14ac:dyDescent="0.25">
      <c r="A17" s="26"/>
      <c r="B17" s="63"/>
      <c r="C17" s="64"/>
      <c r="D17" s="25"/>
      <c r="E17" s="29"/>
      <c r="F17" s="29"/>
      <c r="G17" s="29"/>
      <c r="H17" s="62"/>
      <c r="I17" s="29"/>
      <c r="J17" s="25"/>
      <c r="K17" s="29"/>
      <c r="L17" s="29"/>
      <c r="M17" s="29"/>
      <c r="N17" s="29"/>
      <c r="O17" s="29"/>
    </row>
    <row r="18" spans="1:15" x14ac:dyDescent="0.25">
      <c r="A18" s="26" t="s">
        <v>25</v>
      </c>
      <c r="B18" s="63"/>
      <c r="C18" s="64"/>
      <c r="D18" s="25" t="s">
        <v>29</v>
      </c>
      <c r="E18" s="29" t="s">
        <v>27</v>
      </c>
      <c r="F18" s="29" t="s">
        <v>26</v>
      </c>
      <c r="G18" s="29" t="s">
        <v>28</v>
      </c>
      <c r="H18" s="62"/>
      <c r="I18" s="29"/>
      <c r="J18" s="25"/>
      <c r="K18" s="29"/>
      <c r="L18" s="29"/>
      <c r="M18" s="29"/>
      <c r="N18" s="29"/>
      <c r="O18" s="29"/>
    </row>
    <row r="19" spans="1:15" x14ac:dyDescent="0.25">
      <c r="A19" s="26"/>
      <c r="B19" s="63"/>
      <c r="C19" s="43"/>
      <c r="D19" s="25"/>
      <c r="E19" s="29"/>
      <c r="F19" s="29"/>
      <c r="G19" s="29"/>
      <c r="H19" s="61" t="s">
        <v>36</v>
      </c>
      <c r="I19" s="29"/>
      <c r="J19" s="25"/>
      <c r="K19" s="29"/>
      <c r="L19" s="29"/>
      <c r="M19" s="29"/>
      <c r="N19" s="29"/>
      <c r="O19" s="29"/>
    </row>
  </sheetData>
  <mergeCells count="7">
    <mergeCell ref="B11:C11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scale="9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6"/>
  <sheetViews>
    <sheetView workbookViewId="0">
      <selection activeCell="A17" sqref="A17:O20"/>
    </sheetView>
  </sheetViews>
  <sheetFormatPr defaultRowHeight="15" x14ac:dyDescent="0.25"/>
  <cols>
    <col min="1" max="1" width="17.140625" customWidth="1"/>
    <col min="2" max="2" width="9" customWidth="1"/>
    <col min="3" max="3" width="9.140625" hidden="1" customWidth="1"/>
    <col min="8" max="8" width="8.28515625" customWidth="1"/>
    <col min="9" max="9" width="7.85546875" customWidth="1"/>
    <col min="10" max="11" width="8.140625" customWidth="1"/>
    <col min="12" max="12" width="7.85546875" customWidth="1"/>
  </cols>
  <sheetData>
    <row r="1" spans="1:15" x14ac:dyDescent="0.25">
      <c r="A1" s="84" t="s">
        <v>55</v>
      </c>
      <c r="B1" s="84"/>
      <c r="C1" s="85"/>
      <c r="D1" s="85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5">
      <c r="A2" s="84" t="s">
        <v>0</v>
      </c>
      <c r="B2" s="84"/>
      <c r="C2" s="85"/>
      <c r="D2" s="85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x14ac:dyDescent="0.25">
      <c r="A3" s="84" t="s">
        <v>61</v>
      </c>
      <c r="B3" s="84"/>
      <c r="C3" s="85"/>
      <c r="D3" s="85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x14ac:dyDescent="0.25">
      <c r="A4" s="67"/>
      <c r="B4" s="10"/>
      <c r="C4" s="10"/>
      <c r="D4" s="10"/>
      <c r="E4" s="10" t="s">
        <v>2</v>
      </c>
      <c r="F4" s="67"/>
      <c r="G4" s="67"/>
      <c r="H4" s="67"/>
      <c r="I4" s="10" t="s">
        <v>3</v>
      </c>
      <c r="J4" s="67"/>
      <c r="K4" s="67"/>
      <c r="L4" s="67"/>
      <c r="M4" s="10" t="s">
        <v>4</v>
      </c>
      <c r="N4" s="67"/>
      <c r="O4" s="67"/>
    </row>
    <row r="5" spans="1:15" x14ac:dyDescent="0.25">
      <c r="A5" s="65" t="s">
        <v>5</v>
      </c>
      <c r="B5" s="114" t="s">
        <v>6</v>
      </c>
      <c r="C5" s="114"/>
      <c r="D5" s="65" t="s">
        <v>7</v>
      </c>
      <c r="E5" s="65" t="s">
        <v>8</v>
      </c>
      <c r="F5" s="65" t="s">
        <v>9</v>
      </c>
      <c r="G5" s="65" t="s">
        <v>18</v>
      </c>
      <c r="H5" s="65" t="s">
        <v>10</v>
      </c>
      <c r="I5" s="65" t="s">
        <v>11</v>
      </c>
      <c r="J5" s="65" t="s">
        <v>12</v>
      </c>
      <c r="K5" s="65" t="s">
        <v>13</v>
      </c>
      <c r="L5" s="65" t="s">
        <v>14</v>
      </c>
      <c r="M5" s="65" t="s">
        <v>15</v>
      </c>
      <c r="N5" s="65" t="s">
        <v>16</v>
      </c>
      <c r="O5" s="65" t="s">
        <v>17</v>
      </c>
    </row>
    <row r="6" spans="1:15" x14ac:dyDescent="0.25">
      <c r="A6" s="67"/>
      <c r="B6" s="113" t="s">
        <v>30</v>
      </c>
      <c r="C6" s="113"/>
      <c r="D6" s="113"/>
      <c r="E6" s="113"/>
      <c r="F6" s="113"/>
      <c r="G6" s="113"/>
      <c r="H6" s="113"/>
      <c r="I6" s="67"/>
      <c r="J6" s="67"/>
      <c r="K6" s="67"/>
      <c r="L6" s="67"/>
      <c r="M6" s="67"/>
      <c r="N6" s="67"/>
      <c r="O6" s="67"/>
    </row>
    <row r="7" spans="1:15" x14ac:dyDescent="0.25">
      <c r="A7" s="17" t="s">
        <v>32</v>
      </c>
      <c r="B7" s="111">
        <v>100</v>
      </c>
      <c r="C7" s="111"/>
      <c r="D7" s="24">
        <v>13.55</v>
      </c>
      <c r="E7" s="24">
        <v>15.61</v>
      </c>
      <c r="F7" s="24">
        <v>23.3</v>
      </c>
      <c r="G7" s="24">
        <v>201.5</v>
      </c>
      <c r="H7" s="10">
        <v>0.28999999999999998</v>
      </c>
      <c r="I7" s="10">
        <v>0.4</v>
      </c>
      <c r="J7" s="10">
        <v>0.1</v>
      </c>
      <c r="K7" s="14">
        <v>53.2</v>
      </c>
      <c r="L7" s="14">
        <v>21.9</v>
      </c>
      <c r="M7" s="14">
        <v>55.3</v>
      </c>
      <c r="N7" s="14">
        <v>4.5999999999999996</v>
      </c>
      <c r="O7" s="10">
        <v>110</v>
      </c>
    </row>
    <row r="8" spans="1:15" ht="39.950000000000003" customHeight="1" x14ac:dyDescent="0.25">
      <c r="A8" s="59" t="s">
        <v>35</v>
      </c>
      <c r="B8" s="124">
        <v>200</v>
      </c>
      <c r="C8" s="124"/>
      <c r="D8" s="70">
        <v>2.2200000000000002</v>
      </c>
      <c r="E8" s="10">
        <v>3.3</v>
      </c>
      <c r="F8" s="35">
        <v>20.100000000000001</v>
      </c>
      <c r="G8" s="10">
        <v>147</v>
      </c>
      <c r="H8" s="14">
        <v>4.0000000000000001E-3</v>
      </c>
      <c r="I8" s="14">
        <v>0.06</v>
      </c>
      <c r="J8" s="14">
        <v>3.4000000000000002E-2</v>
      </c>
      <c r="K8" s="14">
        <v>8.4000000000000005E-2</v>
      </c>
      <c r="L8" s="14">
        <v>10.56</v>
      </c>
      <c r="M8" s="14">
        <v>4.2</v>
      </c>
      <c r="N8" s="14">
        <v>0.12</v>
      </c>
      <c r="O8" s="14">
        <v>6</v>
      </c>
    </row>
    <row r="9" spans="1:15" x14ac:dyDescent="0.25">
      <c r="A9" s="26" t="s">
        <v>19</v>
      </c>
      <c r="B9" s="111">
        <v>200</v>
      </c>
      <c r="C9" s="111"/>
      <c r="D9" s="25"/>
      <c r="E9" s="67"/>
      <c r="F9" s="67">
        <v>15</v>
      </c>
      <c r="G9" s="67">
        <v>60</v>
      </c>
      <c r="H9" s="67"/>
      <c r="I9" s="67"/>
      <c r="J9" s="67"/>
      <c r="K9" s="67">
        <v>0.2</v>
      </c>
      <c r="L9" s="67">
        <v>12</v>
      </c>
      <c r="M9" s="67">
        <v>6</v>
      </c>
      <c r="N9" s="67">
        <v>0.8</v>
      </c>
      <c r="O9" s="67">
        <v>48</v>
      </c>
    </row>
    <row r="10" spans="1:15" x14ac:dyDescent="0.25">
      <c r="A10" s="26" t="s">
        <v>20</v>
      </c>
      <c r="B10" s="111">
        <v>50</v>
      </c>
      <c r="C10" s="111"/>
      <c r="D10" s="25">
        <v>2.4900000000000002</v>
      </c>
      <c r="E10" s="67">
        <v>0.39</v>
      </c>
      <c r="F10" s="67">
        <v>15.43</v>
      </c>
      <c r="G10" s="67">
        <v>78.099999999999994</v>
      </c>
      <c r="H10" s="67">
        <v>0.06</v>
      </c>
      <c r="I10" s="67">
        <v>0.7</v>
      </c>
      <c r="J10" s="67">
        <v>0.06</v>
      </c>
      <c r="K10" s="67"/>
      <c r="L10" s="26">
        <v>36</v>
      </c>
      <c r="M10" s="26">
        <v>13.8</v>
      </c>
      <c r="N10" s="26">
        <v>0.46</v>
      </c>
      <c r="O10" s="26">
        <v>49</v>
      </c>
    </row>
    <row r="11" spans="1:15" x14ac:dyDescent="0.25">
      <c r="A11" s="17" t="s">
        <v>33</v>
      </c>
      <c r="B11" s="111">
        <v>100</v>
      </c>
      <c r="C11" s="112"/>
      <c r="D11" s="24">
        <v>1.2</v>
      </c>
      <c r="E11" s="24">
        <v>0.2</v>
      </c>
      <c r="F11" s="24">
        <v>1.9</v>
      </c>
      <c r="G11" s="24">
        <v>79</v>
      </c>
      <c r="H11" s="66">
        <v>2.8000000000000001E-2</v>
      </c>
      <c r="I11" s="17">
        <v>0.28000000000000003</v>
      </c>
      <c r="J11" s="66">
        <v>0.17</v>
      </c>
      <c r="K11" s="66">
        <v>0.9</v>
      </c>
      <c r="L11" s="17">
        <v>11.04</v>
      </c>
      <c r="M11" s="17">
        <v>12.5</v>
      </c>
      <c r="N11" s="17">
        <v>0.3</v>
      </c>
      <c r="O11" s="17">
        <v>25.2</v>
      </c>
    </row>
    <row r="12" spans="1:15" x14ac:dyDescent="0.25">
      <c r="A12" s="29"/>
      <c r="B12" s="27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6" t="s">
        <v>24</v>
      </c>
      <c r="B13" s="68"/>
      <c r="C13" s="30"/>
      <c r="D13" s="25">
        <f t="shared" ref="D13:O13" si="0">SUM(D7,D8,D9,D10,D11)</f>
        <v>19.46</v>
      </c>
      <c r="E13" s="29">
        <f t="shared" si="0"/>
        <v>19.5</v>
      </c>
      <c r="F13" s="29">
        <f t="shared" si="0"/>
        <v>75.730000000000018</v>
      </c>
      <c r="G13" s="29">
        <f t="shared" si="0"/>
        <v>565.6</v>
      </c>
      <c r="H13" s="67">
        <f t="shared" si="0"/>
        <v>0.38200000000000001</v>
      </c>
      <c r="I13" s="29">
        <f t="shared" si="0"/>
        <v>1.44</v>
      </c>
      <c r="J13" s="25">
        <f t="shared" si="0"/>
        <v>0.36399999999999999</v>
      </c>
      <c r="K13" s="29">
        <f t="shared" si="0"/>
        <v>54.384000000000007</v>
      </c>
      <c r="L13" s="29">
        <f t="shared" si="0"/>
        <v>91.5</v>
      </c>
      <c r="M13" s="29">
        <f t="shared" si="0"/>
        <v>91.8</v>
      </c>
      <c r="N13" s="29">
        <f t="shared" si="0"/>
        <v>6.2799999999999994</v>
      </c>
      <c r="O13" s="29">
        <f t="shared" si="0"/>
        <v>238.2</v>
      </c>
    </row>
    <row r="14" spans="1:15" x14ac:dyDescent="0.25">
      <c r="A14" s="26"/>
      <c r="B14" s="68"/>
      <c r="C14" s="69"/>
      <c r="D14" s="25"/>
      <c r="E14" s="29"/>
      <c r="F14" s="29"/>
      <c r="G14" s="29"/>
      <c r="H14" s="67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68"/>
      <c r="C15" s="69"/>
      <c r="D15" s="25" t="s">
        <v>29</v>
      </c>
      <c r="E15" s="29" t="s">
        <v>27</v>
      </c>
      <c r="F15" s="29" t="s">
        <v>26</v>
      </c>
      <c r="G15" s="29" t="s">
        <v>28</v>
      </c>
      <c r="H15" s="67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68"/>
      <c r="C16" s="43"/>
      <c r="D16" s="25"/>
      <c r="E16" s="29"/>
      <c r="F16" s="29"/>
      <c r="G16" s="29"/>
      <c r="H16" s="67"/>
      <c r="I16" s="29"/>
      <c r="J16" s="25"/>
      <c r="K16" s="29"/>
      <c r="L16" s="29"/>
      <c r="M16" s="29"/>
      <c r="N16" s="29"/>
      <c r="O16" s="29"/>
    </row>
  </sheetData>
  <mergeCells count="7">
    <mergeCell ref="B11:C11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6"/>
  <sheetViews>
    <sheetView workbookViewId="0">
      <selection activeCell="B11" sqref="B11:C11"/>
    </sheetView>
  </sheetViews>
  <sheetFormatPr defaultRowHeight="15" x14ac:dyDescent="0.25"/>
  <cols>
    <col min="1" max="1" width="19.5703125" customWidth="1"/>
    <col min="2" max="2" width="9.140625" customWidth="1"/>
    <col min="3" max="3" width="9.140625" hidden="1" customWidth="1"/>
    <col min="8" max="8" width="8.42578125" customWidth="1"/>
    <col min="9" max="9" width="8" customWidth="1"/>
    <col min="10" max="10" width="7.7109375" customWidth="1"/>
    <col min="11" max="12" width="8.28515625" customWidth="1"/>
    <col min="13" max="13" width="8.5703125" customWidth="1"/>
    <col min="14" max="14" width="7.28515625" customWidth="1"/>
  </cols>
  <sheetData>
    <row r="1" spans="1:15" x14ac:dyDescent="0.25">
      <c r="A1" s="83" t="s">
        <v>56</v>
      </c>
      <c r="B1" s="83"/>
      <c r="C1" s="83"/>
      <c r="D1" s="83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83" t="s">
        <v>0</v>
      </c>
      <c r="B2" s="83"/>
      <c r="C2" s="83"/>
      <c r="D2" s="83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3" t="s">
        <v>61</v>
      </c>
      <c r="B3" s="83"/>
      <c r="C3" s="83"/>
      <c r="D3" s="83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67"/>
      <c r="B4" s="10"/>
      <c r="C4" s="10"/>
      <c r="D4" s="10"/>
      <c r="E4" s="10" t="s">
        <v>2</v>
      </c>
      <c r="F4" s="67"/>
      <c r="G4" s="67"/>
      <c r="H4" s="67"/>
      <c r="I4" s="10" t="s">
        <v>3</v>
      </c>
      <c r="J4" s="67"/>
      <c r="K4" s="67"/>
      <c r="L4" s="67"/>
      <c r="M4" s="10" t="s">
        <v>4</v>
      </c>
      <c r="N4" s="67"/>
      <c r="O4" s="67"/>
    </row>
    <row r="5" spans="1:15" x14ac:dyDescent="0.25">
      <c r="A5" s="65" t="s">
        <v>5</v>
      </c>
      <c r="B5" s="120" t="s">
        <v>6</v>
      </c>
      <c r="C5" s="121"/>
      <c r="D5" s="65" t="s">
        <v>7</v>
      </c>
      <c r="E5" s="65" t="s">
        <v>8</v>
      </c>
      <c r="F5" s="65" t="s">
        <v>9</v>
      </c>
      <c r="G5" s="65" t="s">
        <v>18</v>
      </c>
      <c r="H5" s="65" t="s">
        <v>10</v>
      </c>
      <c r="I5" s="65" t="s">
        <v>11</v>
      </c>
      <c r="J5" s="65" t="s">
        <v>12</v>
      </c>
      <c r="K5" s="65" t="s">
        <v>13</v>
      </c>
      <c r="L5" s="65" t="s">
        <v>14</v>
      </c>
      <c r="M5" s="65" t="s">
        <v>15</v>
      </c>
      <c r="N5" s="65" t="s">
        <v>16</v>
      </c>
      <c r="O5" s="65" t="s">
        <v>17</v>
      </c>
    </row>
    <row r="6" spans="1:15" x14ac:dyDescent="0.25">
      <c r="A6" s="5"/>
      <c r="B6" s="117" t="s">
        <v>30</v>
      </c>
      <c r="C6" s="118"/>
      <c r="D6" s="118"/>
      <c r="E6" s="118"/>
      <c r="F6" s="118"/>
      <c r="G6" s="118"/>
      <c r="H6" s="119"/>
      <c r="I6" s="67"/>
      <c r="J6" s="67"/>
      <c r="K6" s="67"/>
      <c r="L6" s="67"/>
      <c r="M6" s="67"/>
      <c r="N6" s="67"/>
      <c r="O6" s="67"/>
    </row>
    <row r="7" spans="1:15" x14ac:dyDescent="0.25">
      <c r="A7" s="17" t="s">
        <v>38</v>
      </c>
      <c r="B7" s="122">
        <v>100</v>
      </c>
      <c r="C7" s="123"/>
      <c r="D7" s="24">
        <v>10.3</v>
      </c>
      <c r="E7" s="24">
        <v>12.3</v>
      </c>
      <c r="F7" s="24">
        <v>8</v>
      </c>
      <c r="G7" s="24">
        <v>186.4</v>
      </c>
      <c r="H7" s="10">
        <v>0.28999999999999998</v>
      </c>
      <c r="I7" s="10">
        <v>1.04</v>
      </c>
      <c r="J7" s="10">
        <v>2.1000000000000001E-2</v>
      </c>
      <c r="K7" s="14"/>
      <c r="L7" s="14">
        <v>26.2</v>
      </c>
      <c r="M7" s="14">
        <v>15.3</v>
      </c>
      <c r="N7" s="14">
        <v>1.6</v>
      </c>
      <c r="O7" s="10">
        <v>149</v>
      </c>
    </row>
    <row r="8" spans="1:15" x14ac:dyDescent="0.25">
      <c r="A8" s="17" t="s">
        <v>37</v>
      </c>
      <c r="B8" s="122">
        <v>220</v>
      </c>
      <c r="C8" s="123"/>
      <c r="D8" s="25">
        <v>1.9</v>
      </c>
      <c r="E8" s="75">
        <v>3.4</v>
      </c>
      <c r="F8" s="24">
        <v>46.8</v>
      </c>
      <c r="G8" s="75">
        <v>196.6</v>
      </c>
      <c r="H8" s="16">
        <v>7.0000000000000007E-2</v>
      </c>
      <c r="I8" s="16">
        <v>0.09</v>
      </c>
      <c r="J8" s="16">
        <v>4.0000000000000001E-3</v>
      </c>
      <c r="K8" s="16">
        <v>7.0000000000000001E-3</v>
      </c>
      <c r="L8" s="16">
        <v>22.2</v>
      </c>
      <c r="M8" s="16">
        <v>48.2</v>
      </c>
      <c r="N8" s="16">
        <v>0.12</v>
      </c>
      <c r="O8" s="16">
        <v>125.2</v>
      </c>
    </row>
    <row r="9" spans="1:15" x14ac:dyDescent="0.25">
      <c r="A9" s="26" t="s">
        <v>19</v>
      </c>
      <c r="B9" s="122">
        <v>200</v>
      </c>
      <c r="C9" s="123"/>
      <c r="D9" s="25"/>
      <c r="E9" s="67"/>
      <c r="F9" s="67">
        <v>15</v>
      </c>
      <c r="G9" s="67">
        <v>60</v>
      </c>
      <c r="H9" s="67"/>
      <c r="I9" s="67"/>
      <c r="J9" s="67"/>
      <c r="K9" s="67">
        <v>0.2</v>
      </c>
      <c r="L9" s="67">
        <v>12</v>
      </c>
      <c r="M9" s="67">
        <v>6</v>
      </c>
      <c r="N9" s="67">
        <v>0.8</v>
      </c>
      <c r="O9" s="67">
        <v>48</v>
      </c>
    </row>
    <row r="10" spans="1:15" x14ac:dyDescent="0.25">
      <c r="A10" s="26" t="s">
        <v>20</v>
      </c>
      <c r="B10" s="122">
        <v>50</v>
      </c>
      <c r="C10" s="123"/>
      <c r="D10" s="25">
        <v>2.4900000000000002</v>
      </c>
      <c r="E10" s="67">
        <v>0.39</v>
      </c>
      <c r="F10" s="67">
        <v>15.43</v>
      </c>
      <c r="G10" s="67">
        <v>78.099999999999994</v>
      </c>
      <c r="H10" s="67">
        <v>0.06</v>
      </c>
      <c r="I10" s="67">
        <v>0.7</v>
      </c>
      <c r="J10" s="67">
        <v>0.06</v>
      </c>
      <c r="K10" s="67"/>
      <c r="L10" s="26">
        <v>36</v>
      </c>
      <c r="M10" s="26">
        <v>13.8</v>
      </c>
      <c r="N10" s="26">
        <v>0.46</v>
      </c>
      <c r="O10" s="26">
        <v>49</v>
      </c>
    </row>
    <row r="11" spans="1:15" ht="45" customHeight="1" x14ac:dyDescent="0.25">
      <c r="A11" s="59" t="s">
        <v>69</v>
      </c>
      <c r="B11" s="115">
        <v>100</v>
      </c>
      <c r="C11" s="116"/>
      <c r="D11" s="35">
        <v>3.2</v>
      </c>
      <c r="E11" s="35">
        <v>3.4</v>
      </c>
      <c r="F11" s="35">
        <v>5.9</v>
      </c>
      <c r="G11" s="35">
        <v>67.8</v>
      </c>
      <c r="H11" s="74">
        <v>0.08</v>
      </c>
      <c r="I11" s="74">
        <v>0.25</v>
      </c>
      <c r="J11" s="74">
        <v>19.100000000000001</v>
      </c>
      <c r="K11" s="74">
        <v>2.2000000000000002</v>
      </c>
      <c r="L11" s="35">
        <v>19.100000000000001</v>
      </c>
      <c r="M11" s="74">
        <v>18.899999999999999</v>
      </c>
      <c r="N11" s="74">
        <v>0.64</v>
      </c>
      <c r="O11" s="74">
        <v>57.3</v>
      </c>
    </row>
    <row r="12" spans="1:15" x14ac:dyDescent="0.25">
      <c r="A12" s="29"/>
      <c r="B12" s="27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6" t="s">
        <v>24</v>
      </c>
      <c r="B13" s="68"/>
      <c r="C13" s="30"/>
      <c r="D13" s="25">
        <f t="shared" ref="D13:O13" si="0">SUM(D7,D8,D9,D10,D11)</f>
        <v>17.89</v>
      </c>
      <c r="E13" s="29">
        <f t="shared" si="0"/>
        <v>19.489999999999998</v>
      </c>
      <c r="F13" s="29">
        <f t="shared" si="0"/>
        <v>91.13</v>
      </c>
      <c r="G13" s="29">
        <f t="shared" si="0"/>
        <v>588.9</v>
      </c>
      <c r="H13" s="67">
        <f t="shared" si="0"/>
        <v>0.5</v>
      </c>
      <c r="I13" s="29">
        <f t="shared" si="0"/>
        <v>2.08</v>
      </c>
      <c r="J13" s="25">
        <f t="shared" si="0"/>
        <v>19.185000000000002</v>
      </c>
      <c r="K13" s="29">
        <f t="shared" si="0"/>
        <v>2.407</v>
      </c>
      <c r="L13" s="29">
        <f t="shared" si="0"/>
        <v>115.5</v>
      </c>
      <c r="M13" s="29">
        <f t="shared" si="0"/>
        <v>102.19999999999999</v>
      </c>
      <c r="N13" s="29">
        <f t="shared" si="0"/>
        <v>3.6200000000000006</v>
      </c>
      <c r="O13" s="29">
        <f t="shared" si="0"/>
        <v>428.5</v>
      </c>
    </row>
    <row r="14" spans="1:15" x14ac:dyDescent="0.25">
      <c r="A14" s="26"/>
      <c r="B14" s="68"/>
      <c r="C14" s="69"/>
      <c r="D14" s="25"/>
      <c r="E14" s="29"/>
      <c r="F14" s="29"/>
      <c r="G14" s="29"/>
      <c r="H14" s="67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68"/>
      <c r="C15" s="69"/>
      <c r="D15" s="25" t="s">
        <v>29</v>
      </c>
      <c r="E15" s="29" t="s">
        <v>27</v>
      </c>
      <c r="F15" s="29" t="s">
        <v>26</v>
      </c>
      <c r="G15" s="29" t="s">
        <v>28</v>
      </c>
      <c r="H15" s="67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68"/>
      <c r="C16" s="43"/>
      <c r="D16" s="25"/>
      <c r="E16" s="29"/>
      <c r="F16" s="29"/>
      <c r="G16" s="29"/>
      <c r="H16" s="67"/>
      <c r="I16" s="29"/>
      <c r="J16" s="25"/>
      <c r="K16" s="29"/>
      <c r="L16" s="29"/>
      <c r="M16" s="29"/>
      <c r="N16" s="29"/>
      <c r="O16" s="29"/>
    </row>
  </sheetData>
  <mergeCells count="7">
    <mergeCell ref="B11:C11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7"/>
  <sheetViews>
    <sheetView zoomScale="89" zoomScaleNormal="89" workbookViewId="0">
      <selection activeCell="B10" sqref="B10:C10"/>
    </sheetView>
  </sheetViews>
  <sheetFormatPr defaultRowHeight="15" x14ac:dyDescent="0.25"/>
  <cols>
    <col min="1" max="1" width="22.85546875" customWidth="1"/>
    <col min="2" max="2" width="8.85546875" customWidth="1"/>
    <col min="3" max="3" width="9.140625" hidden="1" customWidth="1"/>
    <col min="8" max="9" width="8" customWidth="1"/>
    <col min="10" max="10" width="7.28515625" customWidth="1"/>
    <col min="11" max="11" width="7.5703125" customWidth="1"/>
    <col min="12" max="12" width="7.85546875" customWidth="1"/>
    <col min="13" max="13" width="7.5703125" customWidth="1"/>
    <col min="14" max="14" width="7" customWidth="1"/>
  </cols>
  <sheetData>
    <row r="1" spans="1:16" ht="15.75" x14ac:dyDescent="0.25">
      <c r="A1" s="89" t="s">
        <v>71</v>
      </c>
      <c r="B1" s="89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</row>
    <row r="2" spans="1:16" ht="15.75" x14ac:dyDescent="0.25">
      <c r="A2" s="89" t="s">
        <v>44</v>
      </c>
      <c r="B2" s="89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1:16" ht="15.75" x14ac:dyDescent="0.25">
      <c r="A3" s="89" t="s">
        <v>61</v>
      </c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1:16" ht="15.75" x14ac:dyDescent="0.25">
      <c r="A4" s="92"/>
      <c r="B4" s="93"/>
      <c r="C4" s="93"/>
      <c r="D4" s="93"/>
      <c r="E4" s="93" t="s">
        <v>2</v>
      </c>
      <c r="F4" s="92"/>
      <c r="G4" s="92"/>
      <c r="H4" s="92"/>
      <c r="I4" s="93" t="s">
        <v>3</v>
      </c>
      <c r="J4" s="92"/>
      <c r="K4" s="92"/>
      <c r="L4" s="92"/>
      <c r="M4" s="93" t="s">
        <v>4</v>
      </c>
      <c r="N4" s="92"/>
      <c r="O4" s="92"/>
      <c r="P4" s="91"/>
    </row>
    <row r="5" spans="1:16" ht="15.75" x14ac:dyDescent="0.25">
      <c r="A5" s="94" t="s">
        <v>5</v>
      </c>
      <c r="B5" s="125" t="s">
        <v>6</v>
      </c>
      <c r="C5" s="125"/>
      <c r="D5" s="94" t="s">
        <v>7</v>
      </c>
      <c r="E5" s="94" t="s">
        <v>8</v>
      </c>
      <c r="F5" s="94" t="s">
        <v>9</v>
      </c>
      <c r="G5" s="94" t="s">
        <v>18</v>
      </c>
      <c r="H5" s="94" t="s">
        <v>10</v>
      </c>
      <c r="I5" s="94" t="s">
        <v>11</v>
      </c>
      <c r="J5" s="94" t="s">
        <v>12</v>
      </c>
      <c r="K5" s="94" t="s">
        <v>13</v>
      </c>
      <c r="L5" s="94" t="s">
        <v>14</v>
      </c>
      <c r="M5" s="94" t="s">
        <v>15</v>
      </c>
      <c r="N5" s="94" t="s">
        <v>16</v>
      </c>
      <c r="O5" s="94" t="s">
        <v>17</v>
      </c>
      <c r="P5" s="91"/>
    </row>
    <row r="6" spans="1:16" ht="15.75" x14ac:dyDescent="0.25">
      <c r="A6" s="90"/>
      <c r="B6" s="126" t="s">
        <v>30</v>
      </c>
      <c r="C6" s="126"/>
      <c r="D6" s="126"/>
      <c r="E6" s="126"/>
      <c r="F6" s="126"/>
      <c r="G6" s="126"/>
      <c r="H6" s="126"/>
      <c r="I6" s="92"/>
      <c r="J6" s="92"/>
      <c r="K6" s="92"/>
      <c r="L6" s="92"/>
      <c r="M6" s="92"/>
      <c r="N6" s="92"/>
      <c r="O6" s="92"/>
      <c r="P6" s="91"/>
    </row>
    <row r="7" spans="1:16" ht="15.75" x14ac:dyDescent="0.25">
      <c r="A7" s="95" t="s">
        <v>39</v>
      </c>
      <c r="B7" s="127">
        <v>250</v>
      </c>
      <c r="C7" s="127"/>
      <c r="D7" s="96">
        <v>15.1</v>
      </c>
      <c r="E7" s="96">
        <v>15.84</v>
      </c>
      <c r="F7" s="96">
        <v>47.4</v>
      </c>
      <c r="G7" s="96">
        <v>384</v>
      </c>
      <c r="H7" s="97">
        <v>0.105</v>
      </c>
      <c r="I7" s="97">
        <v>1.94</v>
      </c>
      <c r="J7" s="97">
        <v>60.42</v>
      </c>
      <c r="K7" s="97">
        <v>0.63</v>
      </c>
      <c r="L7" s="97">
        <v>216.28</v>
      </c>
      <c r="M7" s="97">
        <v>42.21</v>
      </c>
      <c r="N7" s="97">
        <v>2.97</v>
      </c>
      <c r="O7" s="97">
        <v>301.33</v>
      </c>
      <c r="P7" s="91"/>
    </row>
    <row r="8" spans="1:16" ht="15.75" x14ac:dyDescent="0.25">
      <c r="A8" s="98" t="s">
        <v>19</v>
      </c>
      <c r="B8" s="92">
        <v>200</v>
      </c>
      <c r="C8" s="92"/>
      <c r="D8" s="99"/>
      <c r="E8" s="92"/>
      <c r="F8" s="92">
        <v>15</v>
      </c>
      <c r="G8" s="92">
        <v>60</v>
      </c>
      <c r="H8" s="92"/>
      <c r="I8" s="92"/>
      <c r="J8" s="92"/>
      <c r="K8" s="92">
        <v>0.2</v>
      </c>
      <c r="L8" s="92">
        <v>12</v>
      </c>
      <c r="M8" s="92">
        <v>6</v>
      </c>
      <c r="N8" s="92">
        <v>0.8</v>
      </c>
      <c r="O8" s="92">
        <v>48</v>
      </c>
      <c r="P8" s="91"/>
    </row>
    <row r="9" spans="1:16" ht="15.75" x14ac:dyDescent="0.25">
      <c r="A9" s="98" t="s">
        <v>20</v>
      </c>
      <c r="B9" s="92">
        <v>50</v>
      </c>
      <c r="C9" s="92"/>
      <c r="D9" s="99">
        <v>2.4900000000000002</v>
      </c>
      <c r="E9" s="92">
        <v>0.39</v>
      </c>
      <c r="F9" s="92">
        <v>15.43</v>
      </c>
      <c r="G9" s="92">
        <v>78.099999999999994</v>
      </c>
      <c r="H9" s="92">
        <v>0.06</v>
      </c>
      <c r="I9" s="92">
        <v>0.7</v>
      </c>
      <c r="J9" s="92">
        <v>0.06</v>
      </c>
      <c r="K9" s="92"/>
      <c r="L9" s="98">
        <v>36</v>
      </c>
      <c r="M9" s="98">
        <v>13.8</v>
      </c>
      <c r="N9" s="98">
        <v>0.46</v>
      </c>
      <c r="O9" s="98">
        <v>49</v>
      </c>
      <c r="P9" s="91"/>
    </row>
    <row r="10" spans="1:16" ht="47.25" x14ac:dyDescent="0.25">
      <c r="A10" s="100" t="s">
        <v>46</v>
      </c>
      <c r="B10" s="128">
        <v>100</v>
      </c>
      <c r="C10" s="129"/>
      <c r="D10" s="101">
        <v>3.2</v>
      </c>
      <c r="E10" s="101">
        <v>3.4</v>
      </c>
      <c r="F10" s="101">
        <v>5.9</v>
      </c>
      <c r="G10" s="101">
        <v>67.8</v>
      </c>
      <c r="H10" s="93">
        <v>0.08</v>
      </c>
      <c r="I10" s="93">
        <v>0.25</v>
      </c>
      <c r="J10" s="93">
        <v>19.100000000000001</v>
      </c>
      <c r="K10" s="93">
        <v>2.2000000000000002</v>
      </c>
      <c r="L10" s="101">
        <v>19.100000000000001</v>
      </c>
      <c r="M10" s="93">
        <v>18.899999999999999</v>
      </c>
      <c r="N10" s="93">
        <v>0.64</v>
      </c>
      <c r="O10" s="93">
        <v>57.3</v>
      </c>
      <c r="P10" s="91"/>
    </row>
    <row r="11" spans="1:16" ht="15.75" x14ac:dyDescent="0.25">
      <c r="A11" s="98"/>
      <c r="B11" s="127"/>
      <c r="C11" s="127"/>
      <c r="D11" s="92"/>
      <c r="E11" s="92"/>
      <c r="F11" s="92"/>
      <c r="G11" s="102"/>
      <c r="H11" s="93"/>
      <c r="I11" s="93"/>
      <c r="J11" s="93"/>
      <c r="K11" s="93"/>
      <c r="L11" s="93"/>
      <c r="M11" s="93"/>
      <c r="N11" s="93"/>
      <c r="O11" s="93"/>
      <c r="P11" s="91"/>
    </row>
    <row r="12" spans="1:16" ht="15.75" x14ac:dyDescent="0.25">
      <c r="A12" s="103"/>
      <c r="B12" s="104"/>
      <c r="C12" s="105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91"/>
    </row>
    <row r="13" spans="1:16" ht="15.75" x14ac:dyDescent="0.25">
      <c r="A13" s="98" t="s">
        <v>24</v>
      </c>
      <c r="B13" s="106"/>
      <c r="C13" s="107"/>
      <c r="D13" s="99">
        <f t="shared" ref="D13:O13" si="0">SUM(D7,D8,D9,D10,D11)</f>
        <v>20.79</v>
      </c>
      <c r="E13" s="103">
        <f t="shared" si="0"/>
        <v>19.63</v>
      </c>
      <c r="F13" s="103">
        <f t="shared" si="0"/>
        <v>83.73</v>
      </c>
      <c r="G13" s="103">
        <f t="shared" si="0"/>
        <v>589.9</v>
      </c>
      <c r="H13" s="92">
        <f t="shared" si="0"/>
        <v>0.245</v>
      </c>
      <c r="I13" s="103">
        <f t="shared" si="0"/>
        <v>2.8899999999999997</v>
      </c>
      <c r="J13" s="99">
        <f t="shared" si="0"/>
        <v>79.580000000000013</v>
      </c>
      <c r="K13" s="103">
        <f t="shared" si="0"/>
        <v>3.0300000000000002</v>
      </c>
      <c r="L13" s="103">
        <f t="shared" si="0"/>
        <v>283.38</v>
      </c>
      <c r="M13" s="103">
        <f t="shared" si="0"/>
        <v>80.91</v>
      </c>
      <c r="N13" s="103">
        <f t="shared" si="0"/>
        <v>4.87</v>
      </c>
      <c r="O13" s="103">
        <f t="shared" si="0"/>
        <v>455.63</v>
      </c>
      <c r="P13" s="91"/>
    </row>
    <row r="14" spans="1:16" ht="15.75" x14ac:dyDescent="0.25">
      <c r="A14" s="98"/>
      <c r="B14" s="106"/>
      <c r="C14" s="107"/>
      <c r="D14" s="99"/>
      <c r="E14" s="103"/>
      <c r="F14" s="103"/>
      <c r="G14" s="103"/>
      <c r="H14" s="92"/>
      <c r="I14" s="103"/>
      <c r="J14" s="99"/>
      <c r="K14" s="103"/>
      <c r="L14" s="103"/>
      <c r="M14" s="103"/>
      <c r="N14" s="103"/>
      <c r="O14" s="103"/>
      <c r="P14" s="91"/>
    </row>
    <row r="15" spans="1:16" ht="15.75" x14ac:dyDescent="0.25">
      <c r="A15" s="98" t="s">
        <v>25</v>
      </c>
      <c r="B15" s="106"/>
      <c r="C15" s="107"/>
      <c r="D15" s="99" t="s">
        <v>29</v>
      </c>
      <c r="E15" s="103" t="s">
        <v>27</v>
      </c>
      <c r="F15" s="103" t="s">
        <v>26</v>
      </c>
      <c r="G15" s="103" t="s">
        <v>28</v>
      </c>
      <c r="H15" s="92"/>
      <c r="I15" s="103"/>
      <c r="J15" s="99"/>
      <c r="K15" s="103"/>
      <c r="L15" s="103"/>
      <c r="M15" s="103"/>
      <c r="N15" s="103"/>
      <c r="O15" s="103"/>
      <c r="P15" s="91"/>
    </row>
    <row r="16" spans="1:16" ht="15.75" x14ac:dyDescent="0.25">
      <c r="A16" s="98"/>
      <c r="B16" s="106"/>
      <c r="C16" s="107"/>
      <c r="D16" s="99"/>
      <c r="E16" s="103"/>
      <c r="F16" s="103"/>
      <c r="G16" s="103"/>
      <c r="H16" s="92"/>
      <c r="I16" s="103"/>
      <c r="J16" s="99"/>
      <c r="K16" s="103"/>
      <c r="L16" s="103"/>
      <c r="M16" s="103"/>
      <c r="N16" s="103"/>
      <c r="O16" s="103"/>
      <c r="P16" s="91"/>
    </row>
    <row r="17" spans="1:16" ht="15.75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</row>
  </sheetData>
  <mergeCells count="5">
    <mergeCell ref="B5:C5"/>
    <mergeCell ref="B6:H6"/>
    <mergeCell ref="B7:C7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3369-937E-4661-8628-F6BC3AB4FA42}">
  <dimension ref="A1"/>
  <sheetViews>
    <sheetView topLeftCell="A62" workbookViewId="0">
      <selection activeCell="D9" sqref="D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7"/>
  <sheetViews>
    <sheetView workbookViewId="0">
      <selection activeCell="A17" sqref="A17:O20"/>
    </sheetView>
  </sheetViews>
  <sheetFormatPr defaultRowHeight="15" x14ac:dyDescent="0.25"/>
  <cols>
    <col min="1" max="1" width="22.5703125" customWidth="1"/>
    <col min="2" max="2" width="9" customWidth="1"/>
    <col min="3" max="3" width="9.140625" hidden="1" customWidth="1"/>
    <col min="7" max="7" width="9.5703125" customWidth="1"/>
    <col min="8" max="8" width="7.28515625" customWidth="1"/>
    <col min="9" max="9" width="7.140625" customWidth="1"/>
    <col min="10" max="10" width="7.28515625" customWidth="1"/>
    <col min="11" max="12" width="7.7109375" customWidth="1"/>
    <col min="13" max="14" width="6.7109375" customWidth="1"/>
    <col min="15" max="15" width="7.140625" customWidth="1"/>
  </cols>
  <sheetData>
    <row r="1" spans="1:15" ht="15.75" x14ac:dyDescent="0.25">
      <c r="A1" s="89" t="s">
        <v>57</v>
      </c>
      <c r="B1" s="89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15.75" x14ac:dyDescent="0.25">
      <c r="A2" s="89" t="s">
        <v>44</v>
      </c>
      <c r="B2" s="89"/>
      <c r="C2" s="89"/>
      <c r="D2" s="89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5.75" x14ac:dyDescent="0.25">
      <c r="A3" s="89" t="s">
        <v>61</v>
      </c>
      <c r="B3" s="89"/>
      <c r="C3" s="89"/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15.75" x14ac:dyDescent="0.25">
      <c r="A4" s="92"/>
      <c r="B4" s="93"/>
      <c r="C4" s="93"/>
      <c r="D4" s="93"/>
      <c r="E4" s="93" t="s">
        <v>2</v>
      </c>
      <c r="F4" s="92"/>
      <c r="G4" s="92"/>
      <c r="H4" s="92"/>
      <c r="I4" s="93" t="s">
        <v>3</v>
      </c>
      <c r="J4" s="92"/>
      <c r="K4" s="92"/>
      <c r="L4" s="92"/>
      <c r="M4" s="93" t="s">
        <v>4</v>
      </c>
      <c r="N4" s="92"/>
      <c r="O4" s="92"/>
    </row>
    <row r="5" spans="1:15" ht="15.75" x14ac:dyDescent="0.25">
      <c r="A5" s="94" t="s">
        <v>5</v>
      </c>
      <c r="B5" s="125" t="s">
        <v>6</v>
      </c>
      <c r="C5" s="125"/>
      <c r="D5" s="94" t="s">
        <v>7</v>
      </c>
      <c r="E5" s="94" t="s">
        <v>8</v>
      </c>
      <c r="F5" s="94" t="s">
        <v>9</v>
      </c>
      <c r="G5" s="94" t="s">
        <v>18</v>
      </c>
      <c r="H5" s="94" t="s">
        <v>10</v>
      </c>
      <c r="I5" s="94" t="s">
        <v>11</v>
      </c>
      <c r="J5" s="94" t="s">
        <v>12</v>
      </c>
      <c r="K5" s="94" t="s">
        <v>13</v>
      </c>
      <c r="L5" s="94" t="s">
        <v>14</v>
      </c>
      <c r="M5" s="94" t="s">
        <v>15</v>
      </c>
      <c r="N5" s="94" t="s">
        <v>16</v>
      </c>
      <c r="O5" s="94" t="s">
        <v>17</v>
      </c>
    </row>
    <row r="6" spans="1:15" ht="15.75" x14ac:dyDescent="0.25">
      <c r="A6" s="90"/>
      <c r="B6" s="126" t="s">
        <v>30</v>
      </c>
      <c r="C6" s="126"/>
      <c r="D6" s="126"/>
      <c r="E6" s="126"/>
      <c r="F6" s="126"/>
      <c r="G6" s="126"/>
      <c r="H6" s="126"/>
      <c r="I6" s="92"/>
      <c r="J6" s="92"/>
      <c r="K6" s="92"/>
      <c r="L6" s="92"/>
      <c r="M6" s="92"/>
      <c r="N6" s="92"/>
      <c r="O6" s="92"/>
    </row>
    <row r="7" spans="1:15" ht="15.75" x14ac:dyDescent="0.25">
      <c r="A7" s="95" t="s">
        <v>64</v>
      </c>
      <c r="B7" s="127">
        <v>250</v>
      </c>
      <c r="C7" s="127"/>
      <c r="D7" s="96">
        <v>16.899999999999999</v>
      </c>
      <c r="E7" s="96">
        <v>19.09</v>
      </c>
      <c r="F7" s="96">
        <v>27.9</v>
      </c>
      <c r="G7" s="96">
        <v>350.56</v>
      </c>
      <c r="H7" s="97">
        <v>0.105</v>
      </c>
      <c r="I7" s="97">
        <v>1.94</v>
      </c>
      <c r="J7" s="97">
        <v>60.42</v>
      </c>
      <c r="K7" s="97">
        <v>0.63</v>
      </c>
      <c r="L7" s="97">
        <v>216.28</v>
      </c>
      <c r="M7" s="97">
        <v>42.21</v>
      </c>
      <c r="N7" s="97">
        <v>2.97</v>
      </c>
      <c r="O7" s="97">
        <v>301.33</v>
      </c>
    </row>
    <row r="8" spans="1:15" ht="15.75" x14ac:dyDescent="0.25">
      <c r="A8" s="98" t="s">
        <v>19</v>
      </c>
      <c r="B8" s="92">
        <v>200</v>
      </c>
      <c r="C8" s="92"/>
      <c r="D8" s="99"/>
      <c r="E8" s="92"/>
      <c r="F8" s="92">
        <v>15</v>
      </c>
      <c r="G8" s="92">
        <v>60</v>
      </c>
      <c r="H8" s="92"/>
      <c r="I8" s="92"/>
      <c r="J8" s="92"/>
      <c r="K8" s="92">
        <v>0.2</v>
      </c>
      <c r="L8" s="92">
        <v>12</v>
      </c>
      <c r="M8" s="92">
        <v>6</v>
      </c>
      <c r="N8" s="92">
        <v>0.8</v>
      </c>
      <c r="O8" s="92">
        <v>48</v>
      </c>
    </row>
    <row r="9" spans="1:15" ht="15.75" x14ac:dyDescent="0.25">
      <c r="A9" s="98" t="s">
        <v>20</v>
      </c>
      <c r="B9" s="92">
        <v>50</v>
      </c>
      <c r="C9" s="92"/>
      <c r="D9" s="99">
        <v>2.4900000000000002</v>
      </c>
      <c r="E9" s="92">
        <v>0.39</v>
      </c>
      <c r="F9" s="92">
        <v>15.43</v>
      </c>
      <c r="G9" s="92">
        <v>78.099999999999994</v>
      </c>
      <c r="H9" s="92">
        <v>0.06</v>
      </c>
      <c r="I9" s="92">
        <v>0.7</v>
      </c>
      <c r="J9" s="92">
        <v>0.06</v>
      </c>
      <c r="K9" s="92"/>
      <c r="L9" s="98">
        <v>36</v>
      </c>
      <c r="M9" s="98">
        <v>13.8</v>
      </c>
      <c r="N9" s="98">
        <v>0.46</v>
      </c>
      <c r="O9" s="98">
        <v>49</v>
      </c>
    </row>
    <row r="10" spans="1:15" ht="15.75" x14ac:dyDescent="0.25">
      <c r="A10" s="98" t="s">
        <v>50</v>
      </c>
      <c r="B10" s="127">
        <v>100</v>
      </c>
      <c r="C10" s="130"/>
      <c r="D10" s="96">
        <v>0.4</v>
      </c>
      <c r="E10" s="96">
        <v>0.4</v>
      </c>
      <c r="F10" s="96">
        <v>22.8</v>
      </c>
      <c r="G10" s="96">
        <v>74</v>
      </c>
      <c r="H10" s="93">
        <v>0.08</v>
      </c>
      <c r="I10" s="93">
        <v>0.2</v>
      </c>
      <c r="J10" s="93">
        <v>0.04</v>
      </c>
      <c r="K10" s="93">
        <v>7</v>
      </c>
      <c r="L10" s="101">
        <v>16.100000000000001</v>
      </c>
      <c r="M10" s="93">
        <v>9</v>
      </c>
      <c r="N10" s="93">
        <v>2.21</v>
      </c>
      <c r="O10" s="93">
        <v>11</v>
      </c>
    </row>
    <row r="11" spans="1:15" ht="15.75" x14ac:dyDescent="0.25">
      <c r="A11" s="98"/>
      <c r="B11" s="127"/>
      <c r="C11" s="127"/>
      <c r="D11" s="92"/>
      <c r="E11" s="92"/>
      <c r="F11" s="92"/>
      <c r="G11" s="102"/>
      <c r="H11" s="93"/>
      <c r="I11" s="93"/>
      <c r="J11" s="93"/>
      <c r="K11" s="93"/>
      <c r="L11" s="93"/>
      <c r="M11" s="93"/>
      <c r="N11" s="93"/>
      <c r="O11" s="93"/>
    </row>
    <row r="12" spans="1:15" ht="15.75" x14ac:dyDescent="0.25">
      <c r="A12" s="103"/>
      <c r="B12" s="104"/>
      <c r="C12" s="105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5" ht="15.75" x14ac:dyDescent="0.25">
      <c r="A13" s="98" t="s">
        <v>24</v>
      </c>
      <c r="B13" s="106"/>
      <c r="C13" s="107"/>
      <c r="D13" s="99">
        <f t="shared" ref="D13:O13" si="0">SUM(D7,D8,D9,D10,D11)</f>
        <v>19.79</v>
      </c>
      <c r="E13" s="103">
        <f t="shared" si="0"/>
        <v>19.88</v>
      </c>
      <c r="F13" s="103">
        <f t="shared" si="0"/>
        <v>81.13</v>
      </c>
      <c r="G13" s="103">
        <f t="shared" si="0"/>
        <v>562.66</v>
      </c>
      <c r="H13" s="92">
        <f t="shared" si="0"/>
        <v>0.245</v>
      </c>
      <c r="I13" s="103">
        <f t="shared" si="0"/>
        <v>2.84</v>
      </c>
      <c r="J13" s="99">
        <f t="shared" si="0"/>
        <v>60.52</v>
      </c>
      <c r="K13" s="103">
        <f t="shared" si="0"/>
        <v>7.83</v>
      </c>
      <c r="L13" s="103">
        <f t="shared" si="0"/>
        <v>280.38</v>
      </c>
      <c r="M13" s="103">
        <f t="shared" si="0"/>
        <v>71.010000000000005</v>
      </c>
      <c r="N13" s="103">
        <f t="shared" si="0"/>
        <v>6.44</v>
      </c>
      <c r="O13" s="103">
        <f t="shared" si="0"/>
        <v>409.33</v>
      </c>
    </row>
    <row r="14" spans="1:15" ht="15.75" x14ac:dyDescent="0.25">
      <c r="A14" s="98"/>
      <c r="B14" s="106"/>
      <c r="C14" s="107"/>
      <c r="D14" s="99"/>
      <c r="E14" s="103"/>
      <c r="F14" s="103"/>
      <c r="G14" s="103"/>
      <c r="H14" s="92"/>
      <c r="I14" s="103"/>
      <c r="J14" s="99"/>
      <c r="K14" s="103"/>
      <c r="L14" s="103"/>
      <c r="M14" s="103"/>
      <c r="N14" s="103"/>
      <c r="O14" s="103"/>
    </row>
    <row r="15" spans="1:15" ht="15.75" x14ac:dyDescent="0.25">
      <c r="A15" s="98" t="s">
        <v>25</v>
      </c>
      <c r="B15" s="106"/>
      <c r="C15" s="107"/>
      <c r="D15" s="99" t="s">
        <v>29</v>
      </c>
      <c r="E15" s="103" t="s">
        <v>27</v>
      </c>
      <c r="F15" s="103" t="s">
        <v>26</v>
      </c>
      <c r="G15" s="103" t="s">
        <v>28</v>
      </c>
      <c r="H15" s="92"/>
      <c r="I15" s="103"/>
      <c r="J15" s="99"/>
      <c r="K15" s="103"/>
      <c r="L15" s="103"/>
      <c r="M15" s="103"/>
      <c r="N15" s="103"/>
      <c r="O15" s="103"/>
    </row>
    <row r="16" spans="1:15" ht="15.75" x14ac:dyDescent="0.25">
      <c r="A16" s="98"/>
      <c r="B16" s="106"/>
      <c r="C16" s="107"/>
      <c r="D16" s="99"/>
      <c r="E16" s="103"/>
      <c r="F16" s="103"/>
      <c r="G16" s="103"/>
      <c r="H16" s="92"/>
      <c r="I16" s="103"/>
      <c r="J16" s="99"/>
      <c r="K16" s="103"/>
      <c r="L16" s="103"/>
      <c r="M16" s="103"/>
      <c r="N16" s="103"/>
      <c r="O16" s="103"/>
    </row>
    <row r="17" spans="1:15" ht="15.75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</sheetData>
  <mergeCells count="5">
    <mergeCell ref="B5:C5"/>
    <mergeCell ref="B6:H6"/>
    <mergeCell ref="B7:C7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6"/>
  <sheetViews>
    <sheetView workbookViewId="0">
      <selection activeCell="B11" sqref="B11:C11"/>
    </sheetView>
  </sheetViews>
  <sheetFormatPr defaultRowHeight="15" x14ac:dyDescent="0.25"/>
  <cols>
    <col min="1" max="1" width="19.7109375" customWidth="1"/>
    <col min="2" max="2" width="9.140625" customWidth="1"/>
    <col min="3" max="3" width="0.140625" customWidth="1"/>
    <col min="7" max="7" width="9.42578125" customWidth="1"/>
    <col min="8" max="8" width="7.5703125" customWidth="1"/>
    <col min="9" max="9" width="6.5703125" customWidth="1"/>
    <col min="10" max="10" width="7.85546875" customWidth="1"/>
    <col min="11" max="11" width="7.5703125" customWidth="1"/>
    <col min="12" max="12" width="7.140625" customWidth="1"/>
    <col min="13" max="13" width="7.5703125" customWidth="1"/>
  </cols>
  <sheetData>
    <row r="1" spans="1:15" x14ac:dyDescent="0.25">
      <c r="A1" s="83" t="s">
        <v>59</v>
      </c>
      <c r="B1" s="83"/>
      <c r="C1" s="83"/>
      <c r="D1" s="83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83" t="s">
        <v>44</v>
      </c>
      <c r="B2" s="83"/>
      <c r="C2" s="83"/>
      <c r="D2" s="83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3" t="s">
        <v>1</v>
      </c>
      <c r="B3" s="83" t="s">
        <v>72</v>
      </c>
      <c r="C3" s="83"/>
      <c r="D3" s="83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67"/>
      <c r="B4" s="10"/>
      <c r="C4" s="10"/>
      <c r="D4" s="10"/>
      <c r="E4" s="10" t="s">
        <v>2</v>
      </c>
      <c r="F4" s="67"/>
      <c r="G4" s="67"/>
      <c r="H4" s="67"/>
      <c r="I4" s="10" t="s">
        <v>3</v>
      </c>
      <c r="J4" s="67"/>
      <c r="K4" s="67"/>
      <c r="L4" s="67"/>
      <c r="M4" s="10" t="s">
        <v>4</v>
      </c>
      <c r="N4" s="67"/>
      <c r="O4" s="67"/>
    </row>
    <row r="5" spans="1:15" x14ac:dyDescent="0.25">
      <c r="A5" s="65" t="s">
        <v>5</v>
      </c>
      <c r="B5" s="120" t="s">
        <v>6</v>
      </c>
      <c r="C5" s="121"/>
      <c r="D5" s="65" t="s">
        <v>7</v>
      </c>
      <c r="E5" s="65" t="s">
        <v>8</v>
      </c>
      <c r="F5" s="65" t="s">
        <v>9</v>
      </c>
      <c r="G5" s="65" t="s">
        <v>18</v>
      </c>
      <c r="H5" s="65" t="s">
        <v>10</v>
      </c>
      <c r="I5" s="65" t="s">
        <v>11</v>
      </c>
      <c r="J5" s="65" t="s">
        <v>12</v>
      </c>
      <c r="K5" s="65" t="s">
        <v>13</v>
      </c>
      <c r="L5" s="65" t="s">
        <v>14</v>
      </c>
      <c r="M5" s="65" t="s">
        <v>15</v>
      </c>
      <c r="N5" s="65" t="s">
        <v>16</v>
      </c>
      <c r="O5" s="65" t="s">
        <v>17</v>
      </c>
    </row>
    <row r="6" spans="1:15" x14ac:dyDescent="0.25">
      <c r="A6" s="5"/>
      <c r="B6" s="122" t="s">
        <v>30</v>
      </c>
      <c r="C6" s="131"/>
      <c r="D6" s="131"/>
      <c r="E6" s="131"/>
      <c r="F6" s="131"/>
      <c r="G6" s="131"/>
      <c r="H6" s="123"/>
      <c r="I6" s="67"/>
      <c r="J6" s="67"/>
      <c r="K6" s="67"/>
      <c r="L6" s="67"/>
      <c r="M6" s="67"/>
      <c r="N6" s="67"/>
      <c r="O6" s="67"/>
    </row>
    <row r="7" spans="1:15" x14ac:dyDescent="0.25">
      <c r="A7" s="17" t="s">
        <v>40</v>
      </c>
      <c r="B7" s="122">
        <v>100</v>
      </c>
      <c r="C7" s="123"/>
      <c r="D7" s="24">
        <v>11.8</v>
      </c>
      <c r="E7" s="24">
        <v>13.3</v>
      </c>
      <c r="F7" s="24">
        <v>15</v>
      </c>
      <c r="G7" s="24">
        <v>234.7</v>
      </c>
      <c r="H7" s="10">
        <v>0.28999999999999998</v>
      </c>
      <c r="I7" s="10">
        <v>1.04</v>
      </c>
      <c r="J7" s="10">
        <v>2.1000000000000001E-2</v>
      </c>
      <c r="K7" s="14">
        <v>4.4000000000000004</v>
      </c>
      <c r="L7" s="14">
        <v>26.2</v>
      </c>
      <c r="M7" s="14">
        <v>15.3</v>
      </c>
      <c r="N7" s="14">
        <v>1.6</v>
      </c>
      <c r="O7" s="10">
        <v>149</v>
      </c>
    </row>
    <row r="8" spans="1:15" x14ac:dyDescent="0.25">
      <c r="A8" s="17" t="s">
        <v>41</v>
      </c>
      <c r="B8" s="122">
        <v>200</v>
      </c>
      <c r="C8" s="123"/>
      <c r="D8" s="25">
        <v>2.2200000000000002</v>
      </c>
      <c r="E8" s="67">
        <v>3.3</v>
      </c>
      <c r="F8" s="24">
        <v>20.100000000000001</v>
      </c>
      <c r="G8" s="67">
        <v>147</v>
      </c>
      <c r="H8" s="16">
        <v>4.0000000000000001E-3</v>
      </c>
      <c r="I8" s="16">
        <v>0.06</v>
      </c>
      <c r="J8" s="16">
        <v>3.4000000000000002E-2</v>
      </c>
      <c r="K8" s="16">
        <v>8.4000000000000005E-2</v>
      </c>
      <c r="L8" s="16">
        <v>10.56</v>
      </c>
      <c r="M8" s="16">
        <v>4.2</v>
      </c>
      <c r="N8" s="16">
        <v>0.12</v>
      </c>
      <c r="O8" s="16">
        <v>6</v>
      </c>
    </row>
    <row r="9" spans="1:15" x14ac:dyDescent="0.25">
      <c r="A9" s="26" t="s">
        <v>19</v>
      </c>
      <c r="B9" s="122">
        <v>200</v>
      </c>
      <c r="C9" s="123"/>
      <c r="D9" s="25"/>
      <c r="E9" s="67"/>
      <c r="F9" s="67">
        <v>15</v>
      </c>
      <c r="G9" s="67">
        <v>60</v>
      </c>
      <c r="H9" s="67"/>
      <c r="I9" s="67"/>
      <c r="J9" s="67"/>
      <c r="K9" s="67">
        <v>0.2</v>
      </c>
      <c r="L9" s="67">
        <v>12</v>
      </c>
      <c r="M9" s="67">
        <v>6</v>
      </c>
      <c r="N9" s="67">
        <v>0.8</v>
      </c>
      <c r="O9" s="67">
        <v>48</v>
      </c>
    </row>
    <row r="10" spans="1:15" x14ac:dyDescent="0.25">
      <c r="A10" s="26" t="s">
        <v>20</v>
      </c>
      <c r="B10" s="122">
        <v>50</v>
      </c>
      <c r="C10" s="123"/>
      <c r="D10" s="25">
        <v>2.4900000000000002</v>
      </c>
      <c r="E10" s="67">
        <v>0.39</v>
      </c>
      <c r="F10" s="67">
        <v>15.43</v>
      </c>
      <c r="G10" s="67">
        <v>78.099999999999994</v>
      </c>
      <c r="H10" s="67">
        <v>0.06</v>
      </c>
      <c r="I10" s="67">
        <v>0.7</v>
      </c>
      <c r="J10" s="67">
        <v>0.06</v>
      </c>
      <c r="K10" s="67"/>
      <c r="L10" s="26">
        <v>36</v>
      </c>
      <c r="M10" s="26">
        <v>13.8</v>
      </c>
      <c r="N10" s="26">
        <v>0.46</v>
      </c>
      <c r="O10" s="26">
        <v>49</v>
      </c>
    </row>
    <row r="11" spans="1:15" ht="45" x14ac:dyDescent="0.25">
      <c r="A11" s="59" t="s">
        <v>42</v>
      </c>
      <c r="B11" s="115">
        <v>100</v>
      </c>
      <c r="C11" s="116"/>
      <c r="D11" s="35">
        <v>3.2</v>
      </c>
      <c r="E11" s="35">
        <v>3.4</v>
      </c>
      <c r="F11" s="35">
        <v>5.9</v>
      </c>
      <c r="G11" s="35">
        <v>67.8</v>
      </c>
      <c r="H11" s="10">
        <v>0.08</v>
      </c>
      <c r="I11" s="10">
        <v>0.25</v>
      </c>
      <c r="J11" s="10">
        <v>19.100000000000001</v>
      </c>
      <c r="K11" s="10">
        <v>2.2000000000000002</v>
      </c>
      <c r="L11" s="35">
        <v>19.100000000000001</v>
      </c>
      <c r="M11" s="10">
        <v>18.899999999999999</v>
      </c>
      <c r="N11" s="10">
        <v>0.64</v>
      </c>
      <c r="O11" s="10">
        <v>57.3</v>
      </c>
    </row>
    <row r="12" spans="1:15" x14ac:dyDescent="0.25">
      <c r="A12" s="29"/>
      <c r="B12" s="27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6" t="s">
        <v>24</v>
      </c>
      <c r="B13" s="68"/>
      <c r="C13" s="30"/>
      <c r="D13" s="25">
        <f t="shared" ref="D13:O13" si="0">SUM(D7,D8,D9,D10,D11)</f>
        <v>19.71</v>
      </c>
      <c r="E13" s="29">
        <f t="shared" si="0"/>
        <v>20.39</v>
      </c>
      <c r="F13" s="29">
        <f t="shared" si="0"/>
        <v>71.430000000000007</v>
      </c>
      <c r="G13" s="29">
        <f t="shared" si="0"/>
        <v>587.59999999999991</v>
      </c>
      <c r="H13" s="67">
        <f t="shared" si="0"/>
        <v>0.434</v>
      </c>
      <c r="I13" s="29">
        <f t="shared" si="0"/>
        <v>2.0499999999999998</v>
      </c>
      <c r="J13" s="25">
        <f t="shared" si="0"/>
        <v>19.215</v>
      </c>
      <c r="K13" s="29">
        <f t="shared" si="0"/>
        <v>6.8840000000000003</v>
      </c>
      <c r="L13" s="29">
        <f t="shared" si="0"/>
        <v>103.85999999999999</v>
      </c>
      <c r="M13" s="29">
        <f t="shared" si="0"/>
        <v>58.199999999999996</v>
      </c>
      <c r="N13" s="29">
        <f t="shared" si="0"/>
        <v>3.6200000000000006</v>
      </c>
      <c r="O13" s="29">
        <f t="shared" si="0"/>
        <v>309.3</v>
      </c>
    </row>
    <row r="14" spans="1:15" x14ac:dyDescent="0.25">
      <c r="A14" s="26"/>
      <c r="B14" s="68"/>
      <c r="C14" s="69"/>
      <c r="D14" s="25"/>
      <c r="E14" s="29"/>
      <c r="F14" s="29"/>
      <c r="G14" s="29"/>
      <c r="H14" s="67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68"/>
      <c r="C15" s="69"/>
      <c r="D15" s="25" t="s">
        <v>29</v>
      </c>
      <c r="E15" s="29" t="s">
        <v>27</v>
      </c>
      <c r="F15" s="29" t="s">
        <v>26</v>
      </c>
      <c r="G15" s="29" t="s">
        <v>28</v>
      </c>
      <c r="H15" s="67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68"/>
      <c r="C16" s="43"/>
      <c r="D16" s="25"/>
      <c r="E16" s="29"/>
      <c r="F16" s="29"/>
      <c r="G16" s="29"/>
      <c r="H16" s="67"/>
      <c r="I16" s="29"/>
      <c r="J16" s="25"/>
      <c r="K16" s="29"/>
      <c r="L16" s="29"/>
      <c r="M16" s="29"/>
      <c r="N16" s="29"/>
      <c r="O16" s="29"/>
    </row>
  </sheetData>
  <mergeCells count="7">
    <mergeCell ref="B11:C11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6"/>
  <sheetViews>
    <sheetView workbookViewId="0">
      <selection activeCell="G25" sqref="G25"/>
    </sheetView>
  </sheetViews>
  <sheetFormatPr defaultRowHeight="15" x14ac:dyDescent="0.25"/>
  <cols>
    <col min="1" max="1" width="19" customWidth="1"/>
    <col min="2" max="2" width="9.140625" customWidth="1"/>
    <col min="3" max="3" width="9.140625" hidden="1" customWidth="1"/>
    <col min="8" max="9" width="7.28515625" customWidth="1"/>
    <col min="10" max="10" width="8.28515625" customWidth="1"/>
    <col min="11" max="11" width="7.7109375" customWidth="1"/>
    <col min="12" max="12" width="7.85546875" customWidth="1"/>
    <col min="13" max="13" width="8" customWidth="1"/>
    <col min="14" max="14" width="7.7109375" customWidth="1"/>
  </cols>
  <sheetData>
    <row r="1" spans="1:15" x14ac:dyDescent="0.25">
      <c r="A1" s="82" t="s">
        <v>60</v>
      </c>
      <c r="B1" s="82"/>
      <c r="C1" s="82"/>
      <c r="D1" s="8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82" t="s">
        <v>44</v>
      </c>
      <c r="B2" s="82"/>
      <c r="C2" s="82"/>
      <c r="D2" s="8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82" t="s">
        <v>61</v>
      </c>
      <c r="B3" s="82"/>
      <c r="C3" s="82"/>
      <c r="D3" s="8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67"/>
      <c r="B4" s="10"/>
      <c r="C4" s="10"/>
      <c r="D4" s="10"/>
      <c r="E4" s="10" t="s">
        <v>2</v>
      </c>
      <c r="F4" s="67"/>
      <c r="G4" s="67"/>
      <c r="H4" s="67"/>
      <c r="I4" s="10" t="s">
        <v>3</v>
      </c>
      <c r="J4" s="67"/>
      <c r="K4" s="67"/>
      <c r="L4" s="67"/>
      <c r="M4" s="10" t="s">
        <v>4</v>
      </c>
      <c r="N4" s="67"/>
      <c r="O4" s="67"/>
    </row>
    <row r="5" spans="1:15" x14ac:dyDescent="0.25">
      <c r="A5" s="65" t="s">
        <v>5</v>
      </c>
      <c r="B5" s="109" t="s">
        <v>6</v>
      </c>
      <c r="C5" s="109"/>
      <c r="D5" s="65" t="s">
        <v>7</v>
      </c>
      <c r="E5" s="65" t="s">
        <v>8</v>
      </c>
      <c r="F5" s="65" t="s">
        <v>9</v>
      </c>
      <c r="G5" s="65" t="s">
        <v>18</v>
      </c>
      <c r="H5" s="65" t="s">
        <v>10</v>
      </c>
      <c r="I5" s="65" t="s">
        <v>11</v>
      </c>
      <c r="J5" s="65" t="s">
        <v>12</v>
      </c>
      <c r="K5" s="65" t="s">
        <v>13</v>
      </c>
      <c r="L5" s="65" t="s">
        <v>14</v>
      </c>
      <c r="M5" s="65" t="s">
        <v>15</v>
      </c>
      <c r="N5" s="65" t="s">
        <v>16</v>
      </c>
      <c r="O5" s="65" t="s">
        <v>17</v>
      </c>
    </row>
    <row r="6" spans="1:15" x14ac:dyDescent="0.25">
      <c r="A6" s="5"/>
      <c r="B6" s="108" t="s">
        <v>30</v>
      </c>
      <c r="C6" s="108"/>
      <c r="D6" s="108"/>
      <c r="E6" s="108"/>
      <c r="F6" s="108"/>
      <c r="G6" s="108"/>
      <c r="H6" s="108"/>
      <c r="I6" s="67"/>
      <c r="J6" s="67"/>
      <c r="K6" s="67"/>
      <c r="L6" s="67"/>
      <c r="M6" s="67"/>
      <c r="N6" s="67"/>
      <c r="O6" s="67"/>
    </row>
    <row r="7" spans="1:15" x14ac:dyDescent="0.25">
      <c r="A7" s="45" t="s">
        <v>34</v>
      </c>
      <c r="B7" s="110">
        <v>200</v>
      </c>
      <c r="C7" s="110"/>
      <c r="D7" s="15">
        <v>5.24</v>
      </c>
      <c r="E7" s="15">
        <v>4.0999999999999996</v>
      </c>
      <c r="F7" s="15">
        <v>32.799999999999997</v>
      </c>
      <c r="G7" s="15">
        <v>198.5</v>
      </c>
      <c r="H7" s="15">
        <v>0.2</v>
      </c>
      <c r="I7" s="15">
        <v>2</v>
      </c>
      <c r="J7" s="15">
        <v>2.7E-2</v>
      </c>
      <c r="K7" s="15"/>
      <c r="L7" s="15">
        <v>36.6</v>
      </c>
      <c r="M7" s="15">
        <v>25.5</v>
      </c>
      <c r="N7" s="15">
        <v>1.38</v>
      </c>
      <c r="O7" s="15">
        <v>116.6</v>
      </c>
    </row>
    <row r="8" spans="1:15" x14ac:dyDescent="0.25">
      <c r="A8" s="46" t="s">
        <v>45</v>
      </c>
      <c r="B8" s="110">
        <v>100</v>
      </c>
      <c r="C8" s="110"/>
      <c r="D8" s="15">
        <v>11.5</v>
      </c>
      <c r="E8" s="66">
        <v>14</v>
      </c>
      <c r="F8" s="66">
        <v>13.2</v>
      </c>
      <c r="G8" s="66">
        <v>228.8</v>
      </c>
      <c r="H8" s="66">
        <v>0.7</v>
      </c>
      <c r="I8" s="66">
        <v>0.6</v>
      </c>
      <c r="J8" s="66">
        <v>0.28000000000000003</v>
      </c>
      <c r="K8" s="66">
        <v>1.23</v>
      </c>
      <c r="L8" s="66">
        <v>32.9</v>
      </c>
      <c r="M8" s="66">
        <v>34.200000000000003</v>
      </c>
      <c r="N8" s="66">
        <v>0.6</v>
      </c>
      <c r="O8" s="66">
        <v>2.64</v>
      </c>
    </row>
    <row r="9" spans="1:15" x14ac:dyDescent="0.25">
      <c r="A9" s="46" t="s">
        <v>19</v>
      </c>
      <c r="B9" s="110">
        <v>200</v>
      </c>
      <c r="C9" s="110"/>
      <c r="D9" s="15"/>
      <c r="E9" s="66"/>
      <c r="F9" s="66">
        <v>15</v>
      </c>
      <c r="G9" s="66">
        <v>60</v>
      </c>
      <c r="H9" s="66"/>
      <c r="I9" s="66"/>
      <c r="J9" s="66"/>
      <c r="K9" s="66">
        <v>0.2</v>
      </c>
      <c r="L9" s="66">
        <v>12</v>
      </c>
      <c r="M9" s="66">
        <v>6</v>
      </c>
      <c r="N9" s="66">
        <v>0.8</v>
      </c>
      <c r="O9" s="66">
        <v>48</v>
      </c>
    </row>
    <row r="10" spans="1:15" x14ac:dyDescent="0.25">
      <c r="A10" s="46" t="s">
        <v>20</v>
      </c>
      <c r="B10" s="110">
        <v>50</v>
      </c>
      <c r="C10" s="110"/>
      <c r="D10" s="15">
        <v>2.4900000000000002</v>
      </c>
      <c r="E10" s="66">
        <v>0.39</v>
      </c>
      <c r="F10" s="66">
        <v>15.43</v>
      </c>
      <c r="G10" s="66">
        <v>78.099999999999994</v>
      </c>
      <c r="H10" s="66">
        <v>0.06</v>
      </c>
      <c r="I10" s="66">
        <v>0.7</v>
      </c>
      <c r="J10" s="66">
        <v>0.06</v>
      </c>
      <c r="K10" s="66"/>
      <c r="L10" s="17">
        <v>36</v>
      </c>
      <c r="M10" s="17">
        <v>13.8</v>
      </c>
      <c r="N10" s="17">
        <v>0.46</v>
      </c>
      <c r="O10" s="17">
        <v>49</v>
      </c>
    </row>
    <row r="11" spans="1:15" x14ac:dyDescent="0.25">
      <c r="A11" s="46" t="s">
        <v>23</v>
      </c>
      <c r="B11" s="110">
        <v>100</v>
      </c>
      <c r="C11" s="110"/>
      <c r="D11" s="15">
        <v>0.2</v>
      </c>
      <c r="E11" s="66">
        <v>0.9</v>
      </c>
      <c r="F11" s="66">
        <v>1.4</v>
      </c>
      <c r="G11" s="66">
        <v>22.12</v>
      </c>
      <c r="H11" s="66">
        <v>2.8000000000000001E-2</v>
      </c>
      <c r="I11" s="17">
        <v>0.28000000000000003</v>
      </c>
      <c r="J11" s="66">
        <v>0.17</v>
      </c>
      <c r="K11" s="66">
        <v>0.9</v>
      </c>
      <c r="L11" s="17">
        <v>11.04</v>
      </c>
      <c r="M11" s="17">
        <v>12.5</v>
      </c>
      <c r="N11" s="17">
        <v>0.3</v>
      </c>
      <c r="O11" s="17">
        <v>25.2</v>
      </c>
    </row>
    <row r="12" spans="1:15" x14ac:dyDescent="0.25">
      <c r="A12" s="18"/>
      <c r="B12" s="2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46" t="s">
        <v>24</v>
      </c>
      <c r="B13" s="23"/>
      <c r="C13" s="22"/>
      <c r="D13" s="15">
        <f t="shared" ref="D13:O13" si="0">SUM(D7,D8,D9,D10,D11)</f>
        <v>19.430000000000003</v>
      </c>
      <c r="E13" s="18">
        <f t="shared" si="0"/>
        <v>19.39</v>
      </c>
      <c r="F13" s="18">
        <f t="shared" si="0"/>
        <v>77.830000000000013</v>
      </c>
      <c r="G13" s="18">
        <f t="shared" si="0"/>
        <v>587.52</v>
      </c>
      <c r="H13" s="66">
        <f t="shared" si="0"/>
        <v>0.98799999999999999</v>
      </c>
      <c r="I13" s="18">
        <f t="shared" si="0"/>
        <v>3.58</v>
      </c>
      <c r="J13" s="15">
        <f t="shared" si="0"/>
        <v>0.53700000000000003</v>
      </c>
      <c r="K13" s="18">
        <f t="shared" si="0"/>
        <v>2.33</v>
      </c>
      <c r="L13" s="18">
        <f t="shared" si="0"/>
        <v>128.54</v>
      </c>
      <c r="M13" s="18">
        <f t="shared" si="0"/>
        <v>92</v>
      </c>
      <c r="N13" s="18">
        <f t="shared" si="0"/>
        <v>3.54</v>
      </c>
      <c r="O13" s="18">
        <f t="shared" si="0"/>
        <v>241.44</v>
      </c>
    </row>
    <row r="14" spans="1:15" x14ac:dyDescent="0.25">
      <c r="A14" s="46"/>
      <c r="B14" s="23"/>
      <c r="C14" s="22"/>
      <c r="D14" s="15"/>
      <c r="E14" s="18"/>
      <c r="F14" s="18"/>
      <c r="G14" s="18"/>
      <c r="H14" s="66"/>
      <c r="I14" s="18"/>
      <c r="J14" s="15"/>
      <c r="K14" s="18"/>
      <c r="L14" s="18"/>
      <c r="M14" s="18"/>
      <c r="N14" s="18"/>
      <c r="O14" s="18"/>
    </row>
    <row r="15" spans="1:15" x14ac:dyDescent="0.25">
      <c r="A15" s="46" t="s">
        <v>25</v>
      </c>
      <c r="B15" s="23"/>
      <c r="C15" s="22"/>
      <c r="D15" s="15" t="s">
        <v>29</v>
      </c>
      <c r="E15" s="18" t="s">
        <v>27</v>
      </c>
      <c r="F15" s="18" t="s">
        <v>26</v>
      </c>
      <c r="G15" s="18" t="s">
        <v>28</v>
      </c>
      <c r="H15" s="66"/>
      <c r="I15" s="18"/>
      <c r="J15" s="15"/>
      <c r="K15" s="18"/>
      <c r="L15" s="18"/>
      <c r="M15" s="18"/>
      <c r="N15" s="18"/>
      <c r="O15" s="18"/>
    </row>
    <row r="16" spans="1:15" x14ac:dyDescent="0.25">
      <c r="A16" s="46"/>
      <c r="B16" s="23"/>
      <c r="C16" s="22"/>
      <c r="D16" s="15"/>
      <c r="E16" s="18"/>
      <c r="F16" s="18"/>
      <c r="G16" s="18"/>
      <c r="H16" s="66"/>
      <c r="I16" s="18"/>
      <c r="J16" s="15"/>
      <c r="K16" s="18"/>
      <c r="L16" s="18"/>
      <c r="M16" s="18"/>
      <c r="N16" s="18"/>
      <c r="O16" s="18"/>
    </row>
  </sheetData>
  <mergeCells count="7">
    <mergeCell ref="B11:C11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16"/>
  <sheetViews>
    <sheetView workbookViewId="0">
      <selection activeCell="M26" sqref="M26"/>
    </sheetView>
  </sheetViews>
  <sheetFormatPr defaultRowHeight="15" x14ac:dyDescent="0.25"/>
  <cols>
    <col min="1" max="1" width="19.140625" customWidth="1"/>
    <col min="2" max="2" width="9.140625" customWidth="1"/>
    <col min="3" max="3" width="0.140625" customWidth="1"/>
    <col min="7" max="7" width="9.7109375" customWidth="1"/>
    <col min="8" max="8" width="7.42578125" customWidth="1"/>
    <col min="9" max="9" width="7.5703125" customWidth="1"/>
    <col min="10" max="10" width="7.42578125" customWidth="1"/>
  </cols>
  <sheetData>
    <row r="1" spans="1:15" x14ac:dyDescent="0.25">
      <c r="A1" s="83" t="s">
        <v>51</v>
      </c>
      <c r="B1" s="83"/>
      <c r="C1" s="83"/>
      <c r="D1" s="83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83" t="s">
        <v>44</v>
      </c>
      <c r="B2" s="83"/>
      <c r="C2" s="83"/>
      <c r="D2" s="83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3" t="s">
        <v>61</v>
      </c>
      <c r="B3" s="83"/>
      <c r="C3" s="83"/>
      <c r="D3" s="83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67"/>
      <c r="B4" s="10"/>
      <c r="C4" s="10"/>
      <c r="D4" s="10"/>
      <c r="E4" s="10" t="s">
        <v>2</v>
      </c>
      <c r="F4" s="67"/>
      <c r="G4" s="67"/>
      <c r="H4" s="67"/>
      <c r="I4" s="10" t="s">
        <v>3</v>
      </c>
      <c r="J4" s="67"/>
      <c r="K4" s="67"/>
      <c r="L4" s="67"/>
      <c r="M4" s="10" t="s">
        <v>4</v>
      </c>
      <c r="N4" s="67"/>
      <c r="O4" s="67"/>
    </row>
    <row r="5" spans="1:15" x14ac:dyDescent="0.25">
      <c r="A5" s="65" t="s">
        <v>5</v>
      </c>
      <c r="B5" s="120" t="s">
        <v>6</v>
      </c>
      <c r="C5" s="121"/>
      <c r="D5" s="65" t="s">
        <v>7</v>
      </c>
      <c r="E5" s="65" t="s">
        <v>8</v>
      </c>
      <c r="F5" s="65" t="s">
        <v>9</v>
      </c>
      <c r="G5" s="65" t="s">
        <v>18</v>
      </c>
      <c r="H5" s="65" t="s">
        <v>10</v>
      </c>
      <c r="I5" s="65" t="s">
        <v>11</v>
      </c>
      <c r="J5" s="65" t="s">
        <v>12</v>
      </c>
      <c r="K5" s="65" t="s">
        <v>13</v>
      </c>
      <c r="L5" s="65" t="s">
        <v>14</v>
      </c>
      <c r="M5" s="65" t="s">
        <v>15</v>
      </c>
      <c r="N5" s="65" t="s">
        <v>16</v>
      </c>
      <c r="O5" s="65" t="s">
        <v>17</v>
      </c>
    </row>
    <row r="6" spans="1:15" x14ac:dyDescent="0.25">
      <c r="A6" s="5"/>
      <c r="B6" s="117" t="s">
        <v>30</v>
      </c>
      <c r="C6" s="118"/>
      <c r="D6" s="118"/>
      <c r="E6" s="118"/>
      <c r="F6" s="118"/>
      <c r="G6" s="118"/>
      <c r="H6" s="119"/>
      <c r="I6" s="67"/>
      <c r="J6" s="67"/>
      <c r="K6" s="67"/>
      <c r="L6" s="67"/>
      <c r="M6" s="67"/>
      <c r="N6" s="67"/>
      <c r="O6" s="67"/>
    </row>
    <row r="7" spans="1:15" ht="30" x14ac:dyDescent="0.25">
      <c r="A7" s="59" t="s">
        <v>63</v>
      </c>
      <c r="B7" s="115">
        <v>100</v>
      </c>
      <c r="C7" s="116"/>
      <c r="D7" s="35">
        <v>12.2</v>
      </c>
      <c r="E7" s="35">
        <v>13.2</v>
      </c>
      <c r="F7" s="35">
        <v>2.5</v>
      </c>
      <c r="G7" s="35">
        <v>197.1</v>
      </c>
      <c r="H7" s="72">
        <v>0.03</v>
      </c>
      <c r="I7" s="72">
        <v>0.5</v>
      </c>
      <c r="J7" s="72">
        <v>68.599999999999994</v>
      </c>
      <c r="K7" s="14">
        <v>0.9</v>
      </c>
      <c r="L7" s="14">
        <v>18.8</v>
      </c>
      <c r="M7" s="14">
        <v>13.1</v>
      </c>
      <c r="N7" s="14">
        <v>1.1399999999999999</v>
      </c>
      <c r="O7" s="72">
        <v>19.899999999999999</v>
      </c>
    </row>
    <row r="8" spans="1:15" x14ac:dyDescent="0.25">
      <c r="A8" s="17" t="s">
        <v>37</v>
      </c>
      <c r="B8" s="122">
        <v>220</v>
      </c>
      <c r="C8" s="123"/>
      <c r="D8" s="25">
        <v>1.9</v>
      </c>
      <c r="E8" s="75">
        <v>3.4</v>
      </c>
      <c r="F8" s="24">
        <v>36.799999999999997</v>
      </c>
      <c r="G8" s="75">
        <v>186.6</v>
      </c>
      <c r="H8" s="16">
        <v>7.0000000000000007E-2</v>
      </c>
      <c r="I8" s="16">
        <v>0.09</v>
      </c>
      <c r="J8" s="16">
        <v>4.0000000000000001E-3</v>
      </c>
      <c r="K8" s="16">
        <v>7.0000000000000001E-3</v>
      </c>
      <c r="L8" s="16">
        <v>22.2</v>
      </c>
      <c r="M8" s="16">
        <v>48.2</v>
      </c>
      <c r="N8" s="16">
        <v>0.12</v>
      </c>
      <c r="O8" s="16">
        <v>125.2</v>
      </c>
    </row>
    <row r="9" spans="1:15" x14ac:dyDescent="0.25">
      <c r="A9" s="26" t="s">
        <v>19</v>
      </c>
      <c r="B9" s="122">
        <v>200</v>
      </c>
      <c r="C9" s="123"/>
      <c r="D9" s="25"/>
      <c r="E9" s="67"/>
      <c r="F9" s="67">
        <v>15</v>
      </c>
      <c r="G9" s="67">
        <v>60</v>
      </c>
      <c r="H9" s="67"/>
      <c r="I9" s="67"/>
      <c r="J9" s="67"/>
      <c r="K9" s="67">
        <v>0.2</v>
      </c>
      <c r="L9" s="67">
        <v>12</v>
      </c>
      <c r="M9" s="67">
        <v>6</v>
      </c>
      <c r="N9" s="67">
        <v>0.8</v>
      </c>
      <c r="O9" s="67">
        <v>48</v>
      </c>
    </row>
    <row r="10" spans="1:15" x14ac:dyDescent="0.25">
      <c r="A10" s="26" t="s">
        <v>20</v>
      </c>
      <c r="B10" s="122">
        <v>50</v>
      </c>
      <c r="C10" s="123"/>
      <c r="D10" s="25">
        <v>2.4900000000000002</v>
      </c>
      <c r="E10" s="67">
        <v>0.39</v>
      </c>
      <c r="F10" s="67">
        <v>15.43</v>
      </c>
      <c r="G10" s="67">
        <v>78.099999999999994</v>
      </c>
      <c r="H10" s="67">
        <v>0.06</v>
      </c>
      <c r="I10" s="67">
        <v>0.7</v>
      </c>
      <c r="J10" s="67">
        <v>0.06</v>
      </c>
      <c r="K10" s="67"/>
      <c r="L10" s="26">
        <v>36</v>
      </c>
      <c r="M10" s="26">
        <v>13.8</v>
      </c>
      <c r="N10" s="26">
        <v>0.46</v>
      </c>
      <c r="O10" s="26">
        <v>49</v>
      </c>
    </row>
    <row r="11" spans="1:15" ht="45" customHeight="1" x14ac:dyDescent="0.25">
      <c r="A11" s="59" t="s">
        <v>70</v>
      </c>
      <c r="B11" s="115">
        <v>100</v>
      </c>
      <c r="C11" s="116"/>
      <c r="D11" s="35">
        <v>3.2</v>
      </c>
      <c r="E11" s="35">
        <v>3.4</v>
      </c>
      <c r="F11" s="35">
        <v>5.9</v>
      </c>
      <c r="G11" s="35">
        <v>67.8</v>
      </c>
      <c r="H11" s="74">
        <v>0.08</v>
      </c>
      <c r="I11" s="74">
        <v>0.25</v>
      </c>
      <c r="J11" s="74">
        <v>19.100000000000001</v>
      </c>
      <c r="K11" s="74">
        <v>2.2000000000000002</v>
      </c>
      <c r="L11" s="35">
        <v>19.100000000000001</v>
      </c>
      <c r="M11" s="74">
        <v>18.899999999999999</v>
      </c>
      <c r="N11" s="74">
        <v>0.64</v>
      </c>
      <c r="O11" s="74">
        <v>57.3</v>
      </c>
    </row>
    <row r="12" spans="1:15" x14ac:dyDescent="0.25">
      <c r="A12" s="29"/>
      <c r="B12" s="27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6" t="s">
        <v>24</v>
      </c>
      <c r="B13" s="68"/>
      <c r="C13" s="30"/>
      <c r="D13" s="25">
        <f t="shared" ref="D13:O13" si="0">SUM(D7,D8,D9,D10,D11)</f>
        <v>19.79</v>
      </c>
      <c r="E13" s="29">
        <f t="shared" si="0"/>
        <v>20.389999999999997</v>
      </c>
      <c r="F13" s="29">
        <f t="shared" si="0"/>
        <v>75.63</v>
      </c>
      <c r="G13" s="29">
        <f t="shared" si="0"/>
        <v>589.59999999999991</v>
      </c>
      <c r="H13" s="67">
        <f t="shared" si="0"/>
        <v>0.24</v>
      </c>
      <c r="I13" s="29">
        <f t="shared" si="0"/>
        <v>1.54</v>
      </c>
      <c r="J13" s="25">
        <f t="shared" si="0"/>
        <v>87.76400000000001</v>
      </c>
      <c r="K13" s="29">
        <f t="shared" si="0"/>
        <v>3.3070000000000004</v>
      </c>
      <c r="L13" s="29">
        <f t="shared" si="0"/>
        <v>108.1</v>
      </c>
      <c r="M13" s="29">
        <f t="shared" si="0"/>
        <v>100</v>
      </c>
      <c r="N13" s="29">
        <f t="shared" si="0"/>
        <v>3.1599999999999997</v>
      </c>
      <c r="O13" s="29">
        <f t="shared" si="0"/>
        <v>299.39999999999998</v>
      </c>
    </row>
    <row r="14" spans="1:15" x14ac:dyDescent="0.25">
      <c r="A14" s="26"/>
      <c r="B14" s="68"/>
      <c r="C14" s="69"/>
      <c r="D14" s="25"/>
      <c r="E14" s="29"/>
      <c r="F14" s="29"/>
      <c r="G14" s="29"/>
      <c r="H14" s="67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68"/>
      <c r="C15" s="69"/>
      <c r="D15" s="25" t="s">
        <v>29</v>
      </c>
      <c r="E15" s="29" t="s">
        <v>27</v>
      </c>
      <c r="F15" s="29" t="s">
        <v>26</v>
      </c>
      <c r="G15" s="29" t="s">
        <v>28</v>
      </c>
      <c r="H15" s="67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68"/>
      <c r="C16" s="43"/>
      <c r="D16" s="25"/>
      <c r="E16" s="29"/>
      <c r="F16" s="29"/>
      <c r="G16" s="29"/>
      <c r="H16" s="67"/>
      <c r="I16" s="29"/>
      <c r="J16" s="25"/>
      <c r="K16" s="29"/>
      <c r="L16" s="29"/>
      <c r="M16" s="29"/>
      <c r="N16" s="29"/>
      <c r="O16" s="29"/>
    </row>
  </sheetData>
  <mergeCells count="7">
    <mergeCell ref="B11:C11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28EA-2A92-4F3D-936A-938F5D080393}">
  <dimension ref="A1"/>
  <sheetViews>
    <sheetView tabSelected="1" topLeftCell="A94" workbookViewId="0">
      <selection activeCell="A107" sqref="A104:XFD10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opLeftCell="B1" workbookViewId="0">
      <selection activeCell="C6" sqref="C6:I6"/>
    </sheetView>
  </sheetViews>
  <sheetFormatPr defaultRowHeight="15" x14ac:dyDescent="0.25"/>
  <cols>
    <col min="1" max="1" width="4.140625" hidden="1" customWidth="1"/>
    <col min="2" max="2" width="26.7109375" customWidth="1"/>
    <col min="3" max="3" width="7.28515625" customWidth="1"/>
    <col min="4" max="4" width="9.140625" style="4" hidden="1" customWidth="1"/>
    <col min="8" max="8" width="11.42578125" customWidth="1"/>
    <col min="9" max="9" width="7.7109375" customWidth="1"/>
    <col min="10" max="10" width="6.5703125" customWidth="1"/>
    <col min="11" max="11" width="7.85546875" customWidth="1"/>
    <col min="12" max="12" width="7.5703125" customWidth="1"/>
    <col min="13" max="14" width="7.42578125" customWidth="1"/>
    <col min="15" max="15" width="6.85546875" customWidth="1"/>
    <col min="16" max="16" width="6.7109375" customWidth="1"/>
  </cols>
  <sheetData>
    <row r="1" spans="1:17" x14ac:dyDescent="0.25">
      <c r="B1" s="81" t="s">
        <v>52</v>
      </c>
      <c r="C1" s="8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x14ac:dyDescent="0.25">
      <c r="B2" s="81" t="s">
        <v>0</v>
      </c>
      <c r="C2" s="8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x14ac:dyDescent="0.25">
      <c r="B3" s="81" t="s">
        <v>1</v>
      </c>
      <c r="C3" s="8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7" x14ac:dyDescent="0.25">
      <c r="A4" s="19"/>
      <c r="B4" s="9"/>
      <c r="C4" s="10"/>
      <c r="D4" s="10"/>
      <c r="E4" s="10"/>
      <c r="F4" s="10" t="s">
        <v>2</v>
      </c>
      <c r="G4" s="9"/>
      <c r="H4" s="9"/>
      <c r="I4" s="9"/>
      <c r="J4" s="10" t="s">
        <v>3</v>
      </c>
      <c r="K4" s="9"/>
      <c r="L4" s="9"/>
      <c r="M4" s="9"/>
      <c r="N4" s="10" t="s">
        <v>4</v>
      </c>
      <c r="O4" s="9"/>
      <c r="P4" s="9"/>
    </row>
    <row r="5" spans="1:17" x14ac:dyDescent="0.25">
      <c r="A5" s="7"/>
      <c r="B5" s="3" t="s">
        <v>5</v>
      </c>
      <c r="C5" s="109" t="s">
        <v>6</v>
      </c>
      <c r="D5" s="109"/>
      <c r="E5" s="3" t="s">
        <v>7</v>
      </c>
      <c r="F5" s="3" t="s">
        <v>8</v>
      </c>
      <c r="G5" s="3" t="s">
        <v>9</v>
      </c>
      <c r="H5" s="3" t="s">
        <v>18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</row>
    <row r="6" spans="1:17" x14ac:dyDescent="0.25">
      <c r="B6" s="5"/>
      <c r="C6" s="108" t="s">
        <v>30</v>
      </c>
      <c r="D6" s="108"/>
      <c r="E6" s="108"/>
      <c r="F6" s="108"/>
      <c r="G6" s="108"/>
      <c r="H6" s="108"/>
      <c r="I6" s="108"/>
      <c r="J6" s="9"/>
      <c r="K6" s="9"/>
      <c r="L6" s="9"/>
      <c r="M6" s="9"/>
      <c r="N6" s="9"/>
      <c r="O6" s="9"/>
      <c r="P6" s="9"/>
    </row>
    <row r="7" spans="1:17" ht="15" customHeight="1" x14ac:dyDescent="0.25">
      <c r="B7" s="45" t="s">
        <v>34</v>
      </c>
      <c r="C7" s="110">
        <v>180</v>
      </c>
      <c r="D7" s="110"/>
      <c r="E7" s="15">
        <v>5.24</v>
      </c>
      <c r="F7" s="15">
        <v>4.0999999999999996</v>
      </c>
      <c r="G7" s="15">
        <v>32.799999999999997</v>
      </c>
      <c r="H7" s="15">
        <v>190.5</v>
      </c>
      <c r="I7" s="15">
        <v>0.2</v>
      </c>
      <c r="J7" s="15">
        <v>2</v>
      </c>
      <c r="K7" s="15">
        <v>2.7E-2</v>
      </c>
      <c r="L7" s="15"/>
      <c r="M7" s="15">
        <v>36.6</v>
      </c>
      <c r="N7" s="15">
        <v>25.5</v>
      </c>
      <c r="O7" s="15">
        <v>1.38</v>
      </c>
      <c r="P7" s="15">
        <v>116.6</v>
      </c>
    </row>
    <row r="8" spans="1:17" x14ac:dyDescent="0.25">
      <c r="B8" s="46" t="s">
        <v>62</v>
      </c>
      <c r="C8" s="110">
        <v>100</v>
      </c>
      <c r="D8" s="110"/>
      <c r="E8" s="15">
        <v>11.7</v>
      </c>
      <c r="F8" s="38">
        <v>14.1</v>
      </c>
      <c r="G8" s="38">
        <v>16.600000000000001</v>
      </c>
      <c r="H8" s="38">
        <v>184.51</v>
      </c>
      <c r="I8" s="38">
        <v>0.12</v>
      </c>
      <c r="J8" s="38">
        <v>0.6</v>
      </c>
      <c r="K8" s="38">
        <v>2.7E-2</v>
      </c>
      <c r="L8" s="38">
        <v>2.7</v>
      </c>
      <c r="M8" s="38">
        <v>25.9</v>
      </c>
      <c r="N8" s="38">
        <v>35</v>
      </c>
      <c r="O8" s="38">
        <v>0.7</v>
      </c>
      <c r="P8" s="38">
        <v>32.4</v>
      </c>
    </row>
    <row r="9" spans="1:17" x14ac:dyDescent="0.25">
      <c r="B9" s="46" t="s">
        <v>19</v>
      </c>
      <c r="C9" s="110">
        <v>200</v>
      </c>
      <c r="D9" s="110"/>
      <c r="E9" s="15"/>
      <c r="F9" s="38"/>
      <c r="G9" s="38">
        <v>15</v>
      </c>
      <c r="H9" s="38">
        <v>60</v>
      </c>
      <c r="I9" s="38"/>
      <c r="J9" s="38"/>
      <c r="K9" s="38"/>
      <c r="L9" s="38">
        <v>0.2</v>
      </c>
      <c r="M9" s="38">
        <v>12</v>
      </c>
      <c r="N9" s="38">
        <v>6</v>
      </c>
      <c r="O9" s="38">
        <v>0.8</v>
      </c>
      <c r="P9" s="38">
        <v>48</v>
      </c>
    </row>
    <row r="10" spans="1:17" x14ac:dyDescent="0.25">
      <c r="B10" s="46" t="s">
        <v>20</v>
      </c>
      <c r="C10" s="110">
        <v>30</v>
      </c>
      <c r="D10" s="110"/>
      <c r="E10" s="15">
        <v>2.4900000000000002</v>
      </c>
      <c r="F10" s="38">
        <v>0.39</v>
      </c>
      <c r="G10" s="38">
        <v>14.43</v>
      </c>
      <c r="H10" s="38">
        <v>67.099999999999994</v>
      </c>
      <c r="I10" s="38">
        <v>0.06</v>
      </c>
      <c r="J10" s="38">
        <v>0.7</v>
      </c>
      <c r="K10" s="38">
        <v>0.06</v>
      </c>
      <c r="L10" s="38"/>
      <c r="M10" s="17">
        <v>36</v>
      </c>
      <c r="N10" s="17">
        <v>13.8</v>
      </c>
      <c r="O10" s="17">
        <v>0.46</v>
      </c>
      <c r="P10" s="17">
        <v>49</v>
      </c>
    </row>
    <row r="11" spans="1:17" x14ac:dyDescent="0.25">
      <c r="B11" s="46" t="s">
        <v>23</v>
      </c>
      <c r="C11" s="110">
        <v>60</v>
      </c>
      <c r="D11" s="110"/>
      <c r="E11" s="15">
        <v>0.2</v>
      </c>
      <c r="F11" s="38">
        <v>0.9</v>
      </c>
      <c r="G11" s="38">
        <v>1.4</v>
      </c>
      <c r="H11" s="38">
        <v>21.12</v>
      </c>
      <c r="I11" s="38">
        <v>2.8000000000000001E-2</v>
      </c>
      <c r="J11" s="17">
        <v>0.28000000000000003</v>
      </c>
      <c r="K11" s="38">
        <v>0.17</v>
      </c>
      <c r="L11" s="38">
        <v>0.9</v>
      </c>
      <c r="M11" s="17">
        <v>11.04</v>
      </c>
      <c r="N11" s="17">
        <v>12.5</v>
      </c>
      <c r="O11" s="17">
        <v>0.3</v>
      </c>
      <c r="P11" s="17">
        <v>25.2</v>
      </c>
    </row>
    <row r="12" spans="1:17" x14ac:dyDescent="0.25">
      <c r="A12" s="6"/>
      <c r="B12" s="18"/>
      <c r="C12" s="20"/>
      <c r="D12" s="21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6"/>
    </row>
    <row r="13" spans="1:17" x14ac:dyDescent="0.25">
      <c r="B13" s="46" t="s">
        <v>24</v>
      </c>
      <c r="C13" s="23"/>
      <c r="D13" s="22"/>
      <c r="E13" s="15">
        <f t="shared" ref="E13:P13" si="0">SUM(E7,E8,E9,E10,E11)</f>
        <v>19.63</v>
      </c>
      <c r="F13" s="18">
        <f t="shared" si="0"/>
        <v>19.489999999999998</v>
      </c>
      <c r="G13" s="18">
        <f t="shared" si="0"/>
        <v>80.230000000000018</v>
      </c>
      <c r="H13" s="18">
        <f t="shared" si="0"/>
        <v>523.23</v>
      </c>
      <c r="I13" s="38">
        <f t="shared" si="0"/>
        <v>0.40800000000000003</v>
      </c>
      <c r="J13" s="18">
        <f t="shared" si="0"/>
        <v>3.58</v>
      </c>
      <c r="K13" s="15">
        <f t="shared" si="0"/>
        <v>0.28400000000000003</v>
      </c>
      <c r="L13" s="18">
        <f t="shared" si="0"/>
        <v>3.8000000000000003</v>
      </c>
      <c r="M13" s="18">
        <f t="shared" si="0"/>
        <v>121.53999999999999</v>
      </c>
      <c r="N13" s="18">
        <f t="shared" si="0"/>
        <v>92.8</v>
      </c>
      <c r="O13" s="18">
        <f t="shared" si="0"/>
        <v>3.6399999999999997</v>
      </c>
      <c r="P13" s="18">
        <f t="shared" si="0"/>
        <v>271.2</v>
      </c>
    </row>
    <row r="14" spans="1:17" s="4" customFormat="1" x14ac:dyDescent="0.25">
      <c r="B14" s="46"/>
      <c r="C14" s="23"/>
      <c r="D14" s="22"/>
      <c r="E14" s="15"/>
      <c r="F14" s="18"/>
      <c r="G14" s="18"/>
      <c r="H14" s="18"/>
      <c r="I14" s="38"/>
      <c r="J14" s="18"/>
      <c r="K14" s="15"/>
      <c r="L14" s="18"/>
      <c r="M14" s="18"/>
      <c r="N14" s="18"/>
      <c r="O14" s="18"/>
      <c r="P14" s="18"/>
    </row>
    <row r="15" spans="1:17" s="4" customFormat="1" x14ac:dyDescent="0.25">
      <c r="B15" s="46" t="s">
        <v>25</v>
      </c>
      <c r="C15" s="23"/>
      <c r="D15" s="22"/>
      <c r="E15" s="15" t="s">
        <v>29</v>
      </c>
      <c r="F15" s="18" t="s">
        <v>27</v>
      </c>
      <c r="G15" s="18" t="s">
        <v>26</v>
      </c>
      <c r="H15" s="18" t="s">
        <v>28</v>
      </c>
      <c r="I15" s="38"/>
      <c r="J15" s="18"/>
      <c r="K15" s="15"/>
      <c r="L15" s="18"/>
      <c r="M15" s="18"/>
      <c r="N15" s="18"/>
      <c r="O15" s="18"/>
      <c r="P15" s="18"/>
    </row>
    <row r="16" spans="1:17" s="4" customFormat="1" x14ac:dyDescent="0.25">
      <c r="B16" s="46"/>
      <c r="C16" s="23"/>
      <c r="D16" s="22"/>
      <c r="E16" s="15"/>
      <c r="F16" s="18"/>
      <c r="G16" s="18"/>
      <c r="H16" s="18"/>
      <c r="I16" s="38"/>
      <c r="J16" s="18"/>
      <c r="K16" s="15"/>
      <c r="L16" s="18"/>
      <c r="M16" s="18"/>
      <c r="N16" s="18"/>
      <c r="O16" s="18"/>
      <c r="P16" s="18"/>
    </row>
    <row r="17" spans="2:16" x14ac:dyDescent="0.25">
      <c r="B17" s="39"/>
      <c r="C17" s="108" t="s">
        <v>21</v>
      </c>
      <c r="D17" s="108"/>
      <c r="E17" s="108"/>
      <c r="F17" s="108"/>
      <c r="G17" s="108"/>
      <c r="H17" s="108"/>
      <c r="I17" s="108"/>
      <c r="J17" s="38"/>
      <c r="K17" s="38"/>
      <c r="L17" s="38"/>
      <c r="M17" s="38"/>
      <c r="N17" s="38"/>
      <c r="O17" s="38"/>
      <c r="P17" s="38"/>
    </row>
    <row r="18" spans="2:16" x14ac:dyDescent="0.25">
      <c r="B18" s="38" t="s">
        <v>22</v>
      </c>
      <c r="C18" s="23">
        <v>200</v>
      </c>
      <c r="D18" s="22"/>
      <c r="E18" s="38">
        <v>6</v>
      </c>
      <c r="F18" s="38">
        <v>6.4</v>
      </c>
      <c r="G18" s="38">
        <v>9.4</v>
      </c>
      <c r="H18" s="38">
        <v>120</v>
      </c>
      <c r="I18" s="38">
        <v>1.5</v>
      </c>
      <c r="J18" s="38">
        <v>0.14000000000000001</v>
      </c>
      <c r="K18" s="38">
        <v>0.03</v>
      </c>
      <c r="L18" s="38">
        <v>2.6</v>
      </c>
      <c r="M18" s="38">
        <v>240</v>
      </c>
      <c r="N18" s="38">
        <v>28</v>
      </c>
      <c r="O18" s="38">
        <v>0.2</v>
      </c>
      <c r="P18" s="38">
        <v>180</v>
      </c>
    </row>
    <row r="19" spans="2:16" x14ac:dyDescent="0.25">
      <c r="B19" s="38"/>
      <c r="C19" s="23"/>
      <c r="D19" s="22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2:16" x14ac:dyDescent="0.25">
      <c r="B20" s="38"/>
      <c r="C20" s="23"/>
      <c r="D20" s="22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</sheetData>
  <mergeCells count="8">
    <mergeCell ref="C6:I6"/>
    <mergeCell ref="C17:I17"/>
    <mergeCell ref="C5:D5"/>
    <mergeCell ref="C7:D7"/>
    <mergeCell ref="C8:D8"/>
    <mergeCell ref="C9:D9"/>
    <mergeCell ref="C10:D10"/>
    <mergeCell ref="C11:D1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workbookViewId="0">
      <selection activeCell="C17" sqref="C17:I17"/>
    </sheetView>
  </sheetViews>
  <sheetFormatPr defaultRowHeight="15" x14ac:dyDescent="0.25"/>
  <cols>
    <col min="1" max="1" width="0.28515625" customWidth="1"/>
    <col min="2" max="2" width="27.140625" customWidth="1"/>
    <col min="3" max="3" width="7.5703125" customWidth="1"/>
    <col min="4" max="4" width="9.140625" hidden="1" customWidth="1"/>
    <col min="8" max="8" width="10.140625" customWidth="1"/>
    <col min="9" max="10" width="7.42578125" customWidth="1"/>
    <col min="11" max="11" width="7" customWidth="1"/>
    <col min="12" max="12" width="6.85546875" customWidth="1"/>
    <col min="13" max="13" width="7" customWidth="1"/>
    <col min="14" max="14" width="7.28515625" customWidth="1"/>
    <col min="15" max="15" width="7.5703125" customWidth="1"/>
    <col min="16" max="16" width="6.28515625" customWidth="1"/>
  </cols>
  <sheetData>
    <row r="1" spans="1:16" x14ac:dyDescent="0.25">
      <c r="A1" s="4"/>
      <c r="B1" s="81" t="s">
        <v>53</v>
      </c>
      <c r="C1" s="8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4"/>
      <c r="B2" s="81" t="s">
        <v>0</v>
      </c>
      <c r="C2" s="8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25">
      <c r="A3" s="4"/>
      <c r="B3" s="81" t="s">
        <v>1</v>
      </c>
      <c r="C3" s="8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5">
      <c r="A4" s="19"/>
      <c r="B4" s="9"/>
      <c r="C4" s="10"/>
      <c r="D4" s="10"/>
      <c r="E4" s="10"/>
      <c r="F4" s="10" t="s">
        <v>2</v>
      </c>
      <c r="G4" s="9"/>
      <c r="H4" s="9"/>
      <c r="I4" s="9"/>
      <c r="J4" s="10" t="s">
        <v>3</v>
      </c>
      <c r="K4" s="9"/>
      <c r="L4" s="9"/>
      <c r="M4" s="9"/>
      <c r="N4" s="10" t="s">
        <v>4</v>
      </c>
      <c r="O4" s="9"/>
      <c r="P4" s="9"/>
    </row>
    <row r="5" spans="1:16" x14ac:dyDescent="0.25">
      <c r="A5" s="7"/>
      <c r="B5" s="3" t="s">
        <v>5</v>
      </c>
      <c r="C5" s="109" t="s">
        <v>6</v>
      </c>
      <c r="D5" s="109"/>
      <c r="E5" s="3" t="s">
        <v>7</v>
      </c>
      <c r="F5" s="3" t="s">
        <v>8</v>
      </c>
      <c r="G5" s="3" t="s">
        <v>9</v>
      </c>
      <c r="H5" s="3" t="s">
        <v>18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</row>
    <row r="6" spans="1:16" x14ac:dyDescent="0.25">
      <c r="A6" s="4"/>
      <c r="B6" s="5"/>
      <c r="C6" s="108" t="s">
        <v>30</v>
      </c>
      <c r="D6" s="108"/>
      <c r="E6" s="108"/>
      <c r="F6" s="108"/>
      <c r="G6" s="108"/>
      <c r="H6" s="108"/>
      <c r="I6" s="108"/>
      <c r="J6" s="9"/>
      <c r="K6" s="9"/>
      <c r="L6" s="9"/>
      <c r="M6" s="9"/>
      <c r="N6" s="9"/>
      <c r="O6" s="9"/>
      <c r="P6" s="9"/>
    </row>
    <row r="7" spans="1:16" ht="30" customHeight="1" x14ac:dyDescent="0.25">
      <c r="A7" s="4"/>
      <c r="B7" s="58" t="s">
        <v>43</v>
      </c>
      <c r="C7" s="110">
        <v>200</v>
      </c>
      <c r="D7" s="110"/>
      <c r="E7" s="13">
        <v>14.1</v>
      </c>
      <c r="F7" s="13">
        <v>15.84</v>
      </c>
      <c r="G7" s="13">
        <v>37.4</v>
      </c>
      <c r="H7" s="13">
        <v>323.2</v>
      </c>
      <c r="I7" s="11">
        <v>0.105</v>
      </c>
      <c r="J7" s="11">
        <v>1.94</v>
      </c>
      <c r="K7" s="11">
        <v>60.42</v>
      </c>
      <c r="L7" s="11">
        <v>0.63</v>
      </c>
      <c r="M7" s="11">
        <v>64.28</v>
      </c>
      <c r="N7" s="11">
        <v>29.5</v>
      </c>
      <c r="O7" s="11">
        <v>0.57999999999999996</v>
      </c>
      <c r="P7" s="11">
        <v>301.33</v>
      </c>
    </row>
    <row r="8" spans="1:16" x14ac:dyDescent="0.25">
      <c r="A8" s="4"/>
      <c r="B8" s="46" t="s">
        <v>31</v>
      </c>
      <c r="C8" s="110">
        <v>10</v>
      </c>
      <c r="D8" s="110"/>
      <c r="E8" s="15">
        <v>2.33</v>
      </c>
      <c r="F8" s="38">
        <v>2.4300000000000002</v>
      </c>
      <c r="G8" s="38"/>
      <c r="H8" s="38">
        <v>31.1</v>
      </c>
      <c r="I8" s="16">
        <v>4.0000000000000001E-3</v>
      </c>
      <c r="J8" s="16">
        <v>0.06</v>
      </c>
      <c r="K8" s="16">
        <v>3.4000000000000002E-2</v>
      </c>
      <c r="L8" s="16">
        <v>0.7</v>
      </c>
      <c r="M8" s="16">
        <v>88.9</v>
      </c>
      <c r="N8" s="16">
        <v>35.5</v>
      </c>
      <c r="O8" s="16">
        <v>0.12</v>
      </c>
      <c r="P8" s="16">
        <v>6</v>
      </c>
    </row>
    <row r="9" spans="1:16" x14ac:dyDescent="0.25">
      <c r="A9" s="4"/>
      <c r="B9" s="46" t="s">
        <v>19</v>
      </c>
      <c r="C9" s="110">
        <v>200</v>
      </c>
      <c r="D9" s="110"/>
      <c r="E9" s="15"/>
      <c r="F9" s="38"/>
      <c r="G9" s="38">
        <v>15</v>
      </c>
      <c r="H9" s="38">
        <v>60</v>
      </c>
      <c r="I9" s="38"/>
      <c r="J9" s="38"/>
      <c r="K9" s="38"/>
      <c r="L9" s="38">
        <v>0.2</v>
      </c>
      <c r="M9" s="38">
        <v>12</v>
      </c>
      <c r="N9" s="38">
        <v>6</v>
      </c>
      <c r="O9" s="38">
        <v>0.8</v>
      </c>
      <c r="P9" s="38">
        <v>48</v>
      </c>
    </row>
    <row r="10" spans="1:16" x14ac:dyDescent="0.25">
      <c r="A10" s="4"/>
      <c r="B10" s="46" t="s">
        <v>20</v>
      </c>
      <c r="C10" s="110">
        <v>30</v>
      </c>
      <c r="D10" s="110"/>
      <c r="E10" s="15">
        <v>2.4</v>
      </c>
      <c r="F10" s="38">
        <v>0.39</v>
      </c>
      <c r="G10" s="38">
        <v>14.43</v>
      </c>
      <c r="H10" s="38">
        <v>67.099999999999994</v>
      </c>
      <c r="I10" s="38">
        <v>0.06</v>
      </c>
      <c r="J10" s="38">
        <v>0.7</v>
      </c>
      <c r="K10" s="38">
        <v>0.06</v>
      </c>
      <c r="L10" s="38"/>
      <c r="M10" s="17">
        <v>36</v>
      </c>
      <c r="N10" s="17">
        <v>13.8</v>
      </c>
      <c r="O10" s="17">
        <v>0.46</v>
      </c>
      <c r="P10" s="17">
        <v>49</v>
      </c>
    </row>
    <row r="11" spans="1:16" x14ac:dyDescent="0.25">
      <c r="A11" s="4"/>
      <c r="B11" s="46" t="s">
        <v>47</v>
      </c>
      <c r="C11" s="111">
        <v>100</v>
      </c>
      <c r="D11" s="112"/>
      <c r="E11" s="24">
        <v>0.4</v>
      </c>
      <c r="F11" s="24">
        <v>0.4</v>
      </c>
      <c r="G11" s="24">
        <v>9.8000000000000007</v>
      </c>
      <c r="H11" s="24">
        <v>44</v>
      </c>
      <c r="I11" s="10">
        <v>0.08</v>
      </c>
      <c r="J11" s="10">
        <v>0.2</v>
      </c>
      <c r="K11" s="10">
        <v>0.04</v>
      </c>
      <c r="L11" s="10">
        <v>7</v>
      </c>
      <c r="M11" s="35">
        <v>16.100000000000001</v>
      </c>
      <c r="N11" s="10">
        <v>9</v>
      </c>
      <c r="O11" s="10">
        <v>2.21</v>
      </c>
      <c r="P11" s="10">
        <v>11</v>
      </c>
    </row>
    <row r="12" spans="1:16" x14ac:dyDescent="0.25">
      <c r="A12" s="6"/>
      <c r="B12" s="18"/>
      <c r="C12" s="20"/>
      <c r="D12" s="21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25">
      <c r="A13" s="4"/>
      <c r="B13" s="46" t="s">
        <v>24</v>
      </c>
      <c r="C13" s="23"/>
      <c r="D13" s="22"/>
      <c r="E13" s="15">
        <f t="shared" ref="E13:P13" si="0">SUM(E7,E8,E9,E10,E11)</f>
        <v>19.229999999999997</v>
      </c>
      <c r="F13" s="18">
        <f t="shared" si="0"/>
        <v>19.059999999999999</v>
      </c>
      <c r="G13" s="18">
        <f t="shared" si="0"/>
        <v>76.63</v>
      </c>
      <c r="H13" s="18">
        <f t="shared" si="0"/>
        <v>525.4</v>
      </c>
      <c r="I13" s="38">
        <f t="shared" si="0"/>
        <v>0.249</v>
      </c>
      <c r="J13" s="18">
        <f t="shared" si="0"/>
        <v>2.9000000000000004</v>
      </c>
      <c r="K13" s="15">
        <f t="shared" si="0"/>
        <v>60.554000000000002</v>
      </c>
      <c r="L13" s="18">
        <f t="shared" si="0"/>
        <v>8.5299999999999994</v>
      </c>
      <c r="M13" s="18">
        <f t="shared" si="0"/>
        <v>217.28</v>
      </c>
      <c r="N13" s="18">
        <f t="shared" si="0"/>
        <v>93.8</v>
      </c>
      <c r="O13" s="18">
        <f t="shared" si="0"/>
        <v>4.17</v>
      </c>
      <c r="P13" s="18">
        <f t="shared" si="0"/>
        <v>415.33</v>
      </c>
    </row>
    <row r="14" spans="1:16" x14ac:dyDescent="0.25">
      <c r="A14" s="4"/>
      <c r="B14" s="46"/>
      <c r="C14" s="23"/>
      <c r="D14" s="22"/>
      <c r="E14" s="15"/>
      <c r="F14" s="18"/>
      <c r="G14" s="18"/>
      <c r="H14" s="18"/>
      <c r="I14" s="38"/>
      <c r="J14" s="18"/>
      <c r="K14" s="15"/>
      <c r="L14" s="18"/>
      <c r="M14" s="18"/>
      <c r="N14" s="18"/>
      <c r="O14" s="18"/>
      <c r="P14" s="18"/>
    </row>
    <row r="15" spans="1:16" x14ac:dyDescent="0.25">
      <c r="A15" s="4"/>
      <c r="B15" s="46" t="s">
        <v>25</v>
      </c>
      <c r="C15" s="23"/>
      <c r="D15" s="22"/>
      <c r="E15" s="15" t="s">
        <v>29</v>
      </c>
      <c r="F15" s="18" t="s">
        <v>27</v>
      </c>
      <c r="G15" s="18" t="s">
        <v>26</v>
      </c>
      <c r="H15" s="18" t="s">
        <v>28</v>
      </c>
      <c r="I15" s="38"/>
      <c r="J15" s="18"/>
      <c r="K15" s="15"/>
      <c r="L15" s="18"/>
      <c r="M15" s="18"/>
      <c r="N15" s="18"/>
      <c r="O15" s="18"/>
      <c r="P15" s="18"/>
    </row>
    <row r="16" spans="1:16" s="4" customFormat="1" x14ac:dyDescent="0.25">
      <c r="B16" s="46"/>
      <c r="C16" s="23"/>
      <c r="D16" s="22"/>
      <c r="E16" s="15"/>
      <c r="F16" s="18"/>
      <c r="G16" s="18"/>
      <c r="H16" s="18"/>
      <c r="I16" s="38"/>
      <c r="J16" s="18"/>
      <c r="K16" s="15"/>
      <c r="L16" s="18"/>
      <c r="M16" s="18"/>
      <c r="N16" s="18"/>
      <c r="O16" s="18"/>
      <c r="P16" s="18"/>
    </row>
    <row r="17" spans="1:16" x14ac:dyDescent="0.25">
      <c r="A17" s="4"/>
      <c r="B17" s="39"/>
      <c r="C17" s="108" t="s">
        <v>21</v>
      </c>
      <c r="D17" s="108"/>
      <c r="E17" s="108"/>
      <c r="F17" s="108"/>
      <c r="G17" s="108"/>
      <c r="H17" s="108"/>
      <c r="I17" s="108"/>
      <c r="J17" s="38"/>
      <c r="K17" s="38"/>
      <c r="L17" s="38"/>
      <c r="M17" s="38"/>
      <c r="N17" s="38"/>
      <c r="O17" s="38"/>
      <c r="P17" s="38"/>
    </row>
    <row r="18" spans="1:16" x14ac:dyDescent="0.25">
      <c r="A18" s="4"/>
      <c r="B18" s="38" t="s">
        <v>22</v>
      </c>
      <c r="C18" s="23">
        <v>200</v>
      </c>
      <c r="D18" s="22"/>
      <c r="E18" s="38">
        <v>6</v>
      </c>
      <c r="F18" s="38">
        <v>6.4</v>
      </c>
      <c r="G18" s="38">
        <v>9.4</v>
      </c>
      <c r="H18" s="38">
        <v>120</v>
      </c>
      <c r="I18" s="38">
        <v>1.5</v>
      </c>
      <c r="J18" s="38">
        <v>0.14000000000000001</v>
      </c>
      <c r="K18" s="38">
        <v>0.03</v>
      </c>
      <c r="L18" s="38">
        <v>2.6</v>
      </c>
      <c r="M18" s="38">
        <v>240</v>
      </c>
      <c r="N18" s="38">
        <v>28</v>
      </c>
      <c r="O18" s="38">
        <v>0.2</v>
      </c>
      <c r="P18" s="38">
        <v>180</v>
      </c>
    </row>
    <row r="19" spans="1:16" x14ac:dyDescent="0.25">
      <c r="B19" s="38"/>
      <c r="C19" s="23"/>
      <c r="D19" s="22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B20" s="38"/>
      <c r="C20" s="23"/>
      <c r="D20" s="22"/>
      <c r="E20" s="4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B21" s="38"/>
      <c r="C21" s="23"/>
      <c r="D21" s="22"/>
      <c r="E21" s="47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</sheetData>
  <mergeCells count="8">
    <mergeCell ref="C10:D10"/>
    <mergeCell ref="C11:D11"/>
    <mergeCell ref="C17:I17"/>
    <mergeCell ref="C5:D5"/>
    <mergeCell ref="C6:I6"/>
    <mergeCell ref="C7:D7"/>
    <mergeCell ref="C8:D8"/>
    <mergeCell ref="C9:D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"/>
  <sheetViews>
    <sheetView workbookViewId="0">
      <selection activeCell="B20" sqref="B20:H20"/>
    </sheetView>
  </sheetViews>
  <sheetFormatPr defaultRowHeight="15" x14ac:dyDescent="0.25"/>
  <cols>
    <col min="1" max="1" width="25.85546875" customWidth="1"/>
    <col min="2" max="2" width="7.7109375" customWidth="1"/>
    <col min="3" max="3" width="0.140625" customWidth="1"/>
    <col min="7" max="7" width="11" customWidth="1"/>
    <col min="8" max="8" width="6.85546875" customWidth="1"/>
    <col min="9" max="9" width="6.5703125" customWidth="1"/>
    <col min="10" max="10" width="7.42578125" customWidth="1"/>
    <col min="11" max="11" width="7.85546875" customWidth="1"/>
    <col min="12" max="12" width="8" customWidth="1"/>
    <col min="13" max="14" width="7" customWidth="1"/>
    <col min="15" max="15" width="6.5703125" customWidth="1"/>
  </cols>
  <sheetData>
    <row r="1" spans="1:15" x14ac:dyDescent="0.25">
      <c r="A1" s="83" t="s">
        <v>54</v>
      </c>
      <c r="B1" s="83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83" t="s">
        <v>0</v>
      </c>
      <c r="B2" s="83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3" t="s">
        <v>1</v>
      </c>
      <c r="B3" s="83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9"/>
      <c r="B4" s="10"/>
      <c r="C4" s="10"/>
      <c r="D4" s="10"/>
      <c r="E4" s="10" t="s">
        <v>2</v>
      </c>
      <c r="F4" s="9"/>
      <c r="G4" s="9"/>
      <c r="H4" s="9"/>
      <c r="I4" s="10" t="s">
        <v>3</v>
      </c>
      <c r="J4" s="9"/>
      <c r="K4" s="9"/>
      <c r="L4" s="9"/>
      <c r="M4" s="10" t="s">
        <v>4</v>
      </c>
      <c r="N4" s="9"/>
      <c r="O4" s="9"/>
    </row>
    <row r="5" spans="1:15" x14ac:dyDescent="0.25">
      <c r="A5" s="3" t="s">
        <v>5</v>
      </c>
      <c r="B5" s="114" t="s">
        <v>6</v>
      </c>
      <c r="C5" s="114"/>
      <c r="D5" s="3" t="s">
        <v>7</v>
      </c>
      <c r="E5" s="3" t="s">
        <v>8</v>
      </c>
      <c r="F5" s="3" t="s">
        <v>9</v>
      </c>
      <c r="G5" s="3" t="s">
        <v>18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5">
      <c r="A6" s="5"/>
      <c r="B6" s="113" t="s">
        <v>30</v>
      </c>
      <c r="C6" s="113"/>
      <c r="D6" s="113"/>
      <c r="E6" s="113"/>
      <c r="F6" s="113"/>
      <c r="G6" s="113"/>
      <c r="H6" s="113"/>
      <c r="I6" s="9"/>
      <c r="J6" s="9"/>
      <c r="K6" s="9"/>
      <c r="L6" s="9"/>
      <c r="M6" s="9"/>
      <c r="N6" s="9"/>
      <c r="O6" s="9"/>
    </row>
    <row r="7" spans="1:15" s="31" customFormat="1" ht="39.950000000000003" customHeight="1" x14ac:dyDescent="0.25">
      <c r="A7" s="59" t="s">
        <v>49</v>
      </c>
      <c r="B7" s="111">
        <v>200</v>
      </c>
      <c r="C7" s="111"/>
      <c r="D7" s="24">
        <v>13.2</v>
      </c>
      <c r="E7" s="24">
        <v>12.9</v>
      </c>
      <c r="F7" s="24">
        <v>40.299999999999997</v>
      </c>
      <c r="G7" s="24">
        <v>248.7</v>
      </c>
      <c r="H7" s="10">
        <v>0.1</v>
      </c>
      <c r="I7" s="10">
        <v>0.9</v>
      </c>
      <c r="J7" s="10">
        <v>0.69</v>
      </c>
      <c r="K7" s="14">
        <v>54.2</v>
      </c>
      <c r="L7" s="33">
        <v>70.099999999999994</v>
      </c>
      <c r="M7" s="14">
        <v>33.299999999999997</v>
      </c>
      <c r="N7" s="14">
        <v>1.68</v>
      </c>
      <c r="O7" s="32" t="s">
        <v>48</v>
      </c>
    </row>
    <row r="8" spans="1:15" x14ac:dyDescent="0.25">
      <c r="A8" s="46" t="s">
        <v>31</v>
      </c>
      <c r="B8" s="110">
        <v>10</v>
      </c>
      <c r="C8" s="110"/>
      <c r="D8" s="15">
        <v>2.33</v>
      </c>
      <c r="E8" s="71">
        <v>2.4300000000000002</v>
      </c>
      <c r="F8" s="71"/>
      <c r="G8" s="71">
        <v>31.1</v>
      </c>
      <c r="H8" s="16">
        <v>4.0000000000000001E-3</v>
      </c>
      <c r="I8" s="16">
        <v>0.06</v>
      </c>
      <c r="J8" s="16">
        <v>3.4000000000000002E-2</v>
      </c>
      <c r="K8" s="16">
        <v>0.7</v>
      </c>
      <c r="L8" s="16">
        <v>88.9</v>
      </c>
      <c r="M8" s="16">
        <v>35.5</v>
      </c>
      <c r="N8" s="16">
        <v>0.12</v>
      </c>
      <c r="O8" s="16">
        <v>6</v>
      </c>
    </row>
    <row r="9" spans="1:15" x14ac:dyDescent="0.25">
      <c r="A9" s="26" t="s">
        <v>19</v>
      </c>
      <c r="B9" s="111">
        <v>200</v>
      </c>
      <c r="C9" s="111"/>
      <c r="D9" s="39"/>
      <c r="E9" s="39"/>
      <c r="F9" s="39">
        <v>15</v>
      </c>
      <c r="G9" s="39">
        <v>60</v>
      </c>
      <c r="H9" s="39"/>
      <c r="I9" s="39"/>
      <c r="J9" s="39"/>
      <c r="K9" s="39">
        <v>0.2</v>
      </c>
      <c r="L9" s="24">
        <v>12</v>
      </c>
      <c r="M9" s="39">
        <v>6</v>
      </c>
      <c r="N9" s="39">
        <v>0.8</v>
      </c>
      <c r="O9" s="39">
        <v>48</v>
      </c>
    </row>
    <row r="10" spans="1:15" x14ac:dyDescent="0.25">
      <c r="A10" s="26" t="s">
        <v>20</v>
      </c>
      <c r="B10" s="111">
        <v>30</v>
      </c>
      <c r="C10" s="111"/>
      <c r="D10" s="39">
        <v>2.4</v>
      </c>
      <c r="E10" s="39">
        <v>0.39</v>
      </c>
      <c r="F10" s="39">
        <v>14.43</v>
      </c>
      <c r="G10" s="39">
        <v>67.099999999999994</v>
      </c>
      <c r="H10" s="39">
        <v>0.06</v>
      </c>
      <c r="I10" s="39">
        <v>0.7</v>
      </c>
      <c r="J10" s="39">
        <v>0.06</v>
      </c>
      <c r="K10" s="39"/>
      <c r="L10" s="34">
        <v>36</v>
      </c>
      <c r="M10" s="26">
        <v>13.8</v>
      </c>
      <c r="N10" s="26">
        <v>0.46</v>
      </c>
      <c r="O10" s="26">
        <v>49</v>
      </c>
    </row>
    <row r="11" spans="1:15" x14ac:dyDescent="0.25">
      <c r="A11" s="17" t="s">
        <v>65</v>
      </c>
      <c r="B11" s="111">
        <v>40</v>
      </c>
      <c r="C11" s="112"/>
      <c r="D11" s="24">
        <v>2.52</v>
      </c>
      <c r="E11" s="24">
        <v>3.9</v>
      </c>
      <c r="F11" s="24">
        <v>0.42</v>
      </c>
      <c r="G11" s="24">
        <v>94</v>
      </c>
      <c r="H11" s="73">
        <v>0.08</v>
      </c>
      <c r="I11" s="73">
        <v>0.2</v>
      </c>
      <c r="J11" s="73">
        <v>0.04</v>
      </c>
      <c r="K11" s="73">
        <v>0</v>
      </c>
      <c r="L11" s="35">
        <v>16.100000000000001</v>
      </c>
      <c r="M11" s="73">
        <v>9</v>
      </c>
      <c r="N11" s="73">
        <v>1.01</v>
      </c>
      <c r="O11" s="73">
        <v>11</v>
      </c>
    </row>
    <row r="12" spans="1:15" s="4" customFormat="1" x14ac:dyDescent="0.25">
      <c r="A12" s="26"/>
      <c r="B12" s="1"/>
      <c r="C12" s="36"/>
      <c r="D12" s="25"/>
      <c r="E12" s="24"/>
      <c r="F12" s="24"/>
      <c r="G12" s="24"/>
      <c r="H12" s="10"/>
      <c r="I12" s="10"/>
      <c r="J12" s="10"/>
      <c r="K12" s="10"/>
      <c r="L12" s="35"/>
      <c r="M12" s="10"/>
      <c r="N12" s="10"/>
      <c r="O12" s="10"/>
    </row>
    <row r="13" spans="1:15" s="4" customFormat="1" x14ac:dyDescent="0.25">
      <c r="A13" s="26"/>
      <c r="B13" s="1"/>
      <c r="C13" s="36"/>
      <c r="D13" s="25"/>
      <c r="E13" s="24"/>
      <c r="F13" s="24"/>
      <c r="G13" s="24"/>
      <c r="H13" s="10"/>
      <c r="I13" s="10"/>
      <c r="J13" s="10"/>
      <c r="K13" s="10"/>
      <c r="L13" s="35"/>
      <c r="M13" s="10"/>
      <c r="N13" s="10"/>
      <c r="O13" s="10"/>
    </row>
    <row r="14" spans="1:15" s="4" customFormat="1" x14ac:dyDescent="0.25">
      <c r="A14" s="26"/>
      <c r="B14" s="1"/>
      <c r="C14" s="36"/>
      <c r="D14" s="25"/>
      <c r="E14" s="24"/>
      <c r="F14" s="24"/>
      <c r="G14" s="24"/>
      <c r="H14" s="10"/>
      <c r="I14" s="10"/>
      <c r="J14" s="10"/>
      <c r="K14" s="10"/>
      <c r="L14" s="35"/>
      <c r="M14" s="10"/>
      <c r="N14" s="10"/>
      <c r="O14" s="10"/>
    </row>
    <row r="15" spans="1:15" x14ac:dyDescent="0.25">
      <c r="A15" s="29" t="s">
        <v>24</v>
      </c>
      <c r="B15" s="27"/>
      <c r="C15" s="28"/>
      <c r="D15" s="24">
        <f t="shared" ref="D15:O15" si="0">SUM(D7:D14)</f>
        <v>20.45</v>
      </c>
      <c r="E15" s="24">
        <f t="shared" si="0"/>
        <v>19.62</v>
      </c>
      <c r="F15" s="24">
        <f t="shared" si="0"/>
        <v>70.149999999999991</v>
      </c>
      <c r="G15" s="24">
        <f t="shared" si="0"/>
        <v>500.9</v>
      </c>
      <c r="H15" s="25">
        <f>SUM(H7:H14)</f>
        <v>0.24399999999999999</v>
      </c>
      <c r="I15" s="25">
        <f>SUM(I7:I14)</f>
        <v>1.8599999999999999</v>
      </c>
      <c r="J15" s="25">
        <f>SUM(J7:J14)</f>
        <v>0.82400000000000007</v>
      </c>
      <c r="K15" s="25">
        <f>SUM(K7:K14)</f>
        <v>55.100000000000009</v>
      </c>
      <c r="L15" s="24">
        <f t="shared" si="0"/>
        <v>223.1</v>
      </c>
      <c r="M15" s="25">
        <f t="shared" si="0"/>
        <v>97.6</v>
      </c>
      <c r="N15" s="25">
        <f t="shared" si="0"/>
        <v>4.0699999999999994</v>
      </c>
      <c r="O15" s="25">
        <f t="shared" si="0"/>
        <v>114</v>
      </c>
    </row>
    <row r="16" spans="1:15" x14ac:dyDescent="0.25">
      <c r="A16" s="26"/>
      <c r="B16" s="1"/>
      <c r="C16" s="30"/>
      <c r="D16" s="29"/>
      <c r="E16" s="29"/>
      <c r="F16" s="29"/>
      <c r="G16" s="29"/>
      <c r="H16" s="39"/>
      <c r="I16" s="29"/>
      <c r="J16" s="25"/>
      <c r="K16" s="29"/>
      <c r="L16" s="24"/>
      <c r="M16" s="29"/>
      <c r="N16" s="29"/>
      <c r="O16" s="29"/>
    </row>
    <row r="17" spans="1:16" x14ac:dyDescent="0.25">
      <c r="A17" s="26"/>
      <c r="B17" s="1"/>
      <c r="C17" s="2"/>
      <c r="D17" s="25"/>
      <c r="E17" s="29"/>
      <c r="F17" s="29"/>
      <c r="G17" s="29"/>
      <c r="H17" s="39"/>
      <c r="I17" s="29"/>
      <c r="J17" s="25"/>
      <c r="K17" s="29"/>
      <c r="L17" s="29"/>
      <c r="M17" s="29"/>
      <c r="N17" s="29"/>
      <c r="O17" s="29"/>
    </row>
    <row r="18" spans="1:16" x14ac:dyDescent="0.25">
      <c r="A18" s="26" t="s">
        <v>25</v>
      </c>
      <c r="B18" s="1"/>
      <c r="C18" s="2"/>
      <c r="D18" s="25" t="s">
        <v>29</v>
      </c>
      <c r="E18" s="29" t="s">
        <v>27</v>
      </c>
      <c r="F18" s="29" t="s">
        <v>26</v>
      </c>
      <c r="G18" s="29" t="s">
        <v>28</v>
      </c>
      <c r="H18" s="39"/>
      <c r="I18" s="29"/>
      <c r="J18" s="25"/>
      <c r="K18" s="29"/>
      <c r="L18" s="29"/>
      <c r="M18" s="29"/>
      <c r="N18" s="29"/>
      <c r="O18" s="29"/>
    </row>
    <row r="19" spans="1:16" x14ac:dyDescent="0.25">
      <c r="A19" s="26"/>
      <c r="B19" s="1"/>
      <c r="C19" s="43"/>
      <c r="D19" s="25"/>
      <c r="E19" s="29"/>
      <c r="F19" s="29"/>
      <c r="G19" s="29"/>
      <c r="H19" s="38" t="s">
        <v>36</v>
      </c>
      <c r="I19" s="29"/>
      <c r="J19" s="25"/>
      <c r="K19" s="29"/>
      <c r="L19" s="29"/>
      <c r="M19" s="29"/>
      <c r="N19" s="29"/>
      <c r="O19" s="29"/>
    </row>
    <row r="20" spans="1:16" x14ac:dyDescent="0.25">
      <c r="A20" s="39"/>
      <c r="B20" s="113" t="s">
        <v>21</v>
      </c>
      <c r="C20" s="113"/>
      <c r="D20" s="113"/>
      <c r="E20" s="113"/>
      <c r="F20" s="113"/>
      <c r="G20" s="113"/>
      <c r="H20" s="113"/>
      <c r="I20" s="39"/>
      <c r="J20" s="39"/>
      <c r="K20" s="39"/>
      <c r="L20" s="39"/>
      <c r="M20" s="39"/>
      <c r="N20" s="39"/>
      <c r="O20" s="39"/>
    </row>
    <row r="21" spans="1:16" x14ac:dyDescent="0.25">
      <c r="A21" s="39" t="s">
        <v>22</v>
      </c>
      <c r="B21" s="1">
        <v>200</v>
      </c>
      <c r="C21" s="2"/>
      <c r="D21" s="39">
        <v>6</v>
      </c>
      <c r="E21" s="39">
        <v>6.4</v>
      </c>
      <c r="F21" s="39">
        <v>9.4</v>
      </c>
      <c r="G21" s="39">
        <v>120</v>
      </c>
      <c r="H21" s="39">
        <v>1.5</v>
      </c>
      <c r="I21" s="39">
        <v>0.14000000000000001</v>
      </c>
      <c r="J21" s="39">
        <v>0.03</v>
      </c>
      <c r="K21" s="39">
        <v>2.6</v>
      </c>
      <c r="L21" s="39">
        <v>240</v>
      </c>
      <c r="M21" s="39">
        <v>28</v>
      </c>
      <c r="N21" s="39">
        <v>0.2</v>
      </c>
      <c r="O21" s="39">
        <v>180</v>
      </c>
      <c r="P21" s="31"/>
    </row>
    <row r="22" spans="1:16" x14ac:dyDescent="0.25">
      <c r="A22" s="39"/>
      <c r="B22" s="1"/>
      <c r="C22" s="2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1:16" x14ac:dyDescent="0.25">
      <c r="A23" s="39"/>
      <c r="B23" s="1"/>
      <c r="C23" s="2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</sheetData>
  <mergeCells count="8">
    <mergeCell ref="B11:C11"/>
    <mergeCell ref="B20:H20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"/>
  <sheetViews>
    <sheetView workbookViewId="0">
      <selection activeCell="B31" sqref="B31"/>
    </sheetView>
  </sheetViews>
  <sheetFormatPr defaultRowHeight="15" x14ac:dyDescent="0.25"/>
  <cols>
    <col min="1" max="1" width="25.5703125" customWidth="1"/>
    <col min="2" max="2" width="9.140625" customWidth="1"/>
    <col min="3" max="3" width="9.140625" hidden="1" customWidth="1"/>
    <col min="8" max="9" width="7" customWidth="1"/>
    <col min="10" max="10" width="6.7109375" customWidth="1"/>
    <col min="11" max="11" width="7.42578125" customWidth="1"/>
    <col min="12" max="12" width="7" customWidth="1"/>
    <col min="13" max="13" width="7.140625" customWidth="1"/>
    <col min="14" max="14" width="8" customWidth="1"/>
  </cols>
  <sheetData>
    <row r="1" spans="1:15" x14ac:dyDescent="0.25">
      <c r="A1" s="84" t="s">
        <v>55</v>
      </c>
      <c r="B1" s="84"/>
      <c r="C1" s="85"/>
      <c r="D1" s="85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5">
      <c r="A2" s="84" t="s">
        <v>0</v>
      </c>
      <c r="B2" s="84"/>
      <c r="C2" s="85"/>
      <c r="D2" s="85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x14ac:dyDescent="0.25">
      <c r="A3" s="84" t="s">
        <v>1</v>
      </c>
      <c r="B3" s="84"/>
      <c r="C3" s="85"/>
      <c r="D3" s="85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x14ac:dyDescent="0.25">
      <c r="A4" s="39"/>
      <c r="B4" s="10"/>
      <c r="C4" s="10"/>
      <c r="D4" s="10"/>
      <c r="E4" s="10" t="s">
        <v>2</v>
      </c>
      <c r="F4" s="39"/>
      <c r="G4" s="39"/>
      <c r="H4" s="39"/>
      <c r="I4" s="10" t="s">
        <v>3</v>
      </c>
      <c r="J4" s="39"/>
      <c r="K4" s="39"/>
      <c r="L4" s="39"/>
      <c r="M4" s="10" t="s">
        <v>4</v>
      </c>
      <c r="N4" s="39"/>
      <c r="O4" s="39"/>
    </row>
    <row r="5" spans="1:15" x14ac:dyDescent="0.25">
      <c r="A5" s="37" t="s">
        <v>5</v>
      </c>
      <c r="B5" s="114" t="s">
        <v>6</v>
      </c>
      <c r="C5" s="114"/>
      <c r="D5" s="37" t="s">
        <v>7</v>
      </c>
      <c r="E5" s="37" t="s">
        <v>8</v>
      </c>
      <c r="F5" s="37" t="s">
        <v>9</v>
      </c>
      <c r="G5" s="37" t="s">
        <v>18</v>
      </c>
      <c r="H5" s="37" t="s">
        <v>10</v>
      </c>
      <c r="I5" s="37" t="s">
        <v>11</v>
      </c>
      <c r="J5" s="37" t="s">
        <v>12</v>
      </c>
      <c r="K5" s="37" t="s">
        <v>13</v>
      </c>
      <c r="L5" s="37" t="s">
        <v>14</v>
      </c>
      <c r="M5" s="37" t="s">
        <v>15</v>
      </c>
      <c r="N5" s="37" t="s">
        <v>16</v>
      </c>
      <c r="O5" s="37" t="s">
        <v>17</v>
      </c>
    </row>
    <row r="6" spans="1:15" x14ac:dyDescent="0.25">
      <c r="A6" s="39"/>
      <c r="B6" s="113" t="s">
        <v>30</v>
      </c>
      <c r="C6" s="113"/>
      <c r="D6" s="113"/>
      <c r="E6" s="113"/>
      <c r="F6" s="113"/>
      <c r="G6" s="113"/>
      <c r="H6" s="113"/>
      <c r="I6" s="39"/>
      <c r="J6" s="39"/>
      <c r="K6" s="39"/>
      <c r="L6" s="39"/>
      <c r="M6" s="39"/>
      <c r="N6" s="39"/>
      <c r="O6" s="39"/>
    </row>
    <row r="7" spans="1:15" x14ac:dyDescent="0.25">
      <c r="A7" s="17" t="s">
        <v>32</v>
      </c>
      <c r="B7" s="111">
        <v>100</v>
      </c>
      <c r="C7" s="111"/>
      <c r="D7" s="24">
        <v>13.55</v>
      </c>
      <c r="E7" s="24">
        <v>15.61</v>
      </c>
      <c r="F7" s="24">
        <v>23.3</v>
      </c>
      <c r="G7" s="24">
        <v>201.5</v>
      </c>
      <c r="H7" s="10">
        <v>0.28999999999999998</v>
      </c>
      <c r="I7" s="10">
        <v>0.4</v>
      </c>
      <c r="J7" s="10">
        <v>0.1</v>
      </c>
      <c r="K7" s="14">
        <v>53.2</v>
      </c>
      <c r="L7" s="14">
        <v>219</v>
      </c>
      <c r="M7" s="14">
        <v>55.3</v>
      </c>
      <c r="N7" s="14">
        <v>4.5999999999999996</v>
      </c>
      <c r="O7" s="10">
        <v>110</v>
      </c>
    </row>
    <row r="8" spans="1:15" x14ac:dyDescent="0.25">
      <c r="A8" s="17" t="s">
        <v>35</v>
      </c>
      <c r="B8" s="111">
        <v>200</v>
      </c>
      <c r="C8" s="111"/>
      <c r="D8" s="25">
        <v>2.2200000000000002</v>
      </c>
      <c r="E8" s="39">
        <v>3.3</v>
      </c>
      <c r="F8" s="24">
        <v>20.100000000000001</v>
      </c>
      <c r="G8" s="39">
        <v>147</v>
      </c>
      <c r="H8" s="16">
        <v>4.0000000000000001E-3</v>
      </c>
      <c r="I8" s="16">
        <v>0.06</v>
      </c>
      <c r="J8" s="16">
        <v>3.4000000000000002E-2</v>
      </c>
      <c r="K8" s="16">
        <v>8.4000000000000005E-2</v>
      </c>
      <c r="L8" s="16">
        <v>10.56</v>
      </c>
      <c r="M8" s="16">
        <v>4.2</v>
      </c>
      <c r="N8" s="16">
        <v>0.12</v>
      </c>
      <c r="O8" s="16">
        <v>6</v>
      </c>
    </row>
    <row r="9" spans="1:15" x14ac:dyDescent="0.25">
      <c r="A9" s="26" t="s">
        <v>19</v>
      </c>
      <c r="B9" s="111">
        <v>200</v>
      </c>
      <c r="C9" s="111"/>
      <c r="D9" s="25"/>
      <c r="E9" s="39"/>
      <c r="F9" s="39">
        <v>15</v>
      </c>
      <c r="G9" s="39">
        <v>60</v>
      </c>
      <c r="H9" s="39"/>
      <c r="I9" s="39"/>
      <c r="J9" s="39"/>
      <c r="K9" s="39">
        <v>0.2</v>
      </c>
      <c r="L9" s="39">
        <v>12</v>
      </c>
      <c r="M9" s="39">
        <v>6</v>
      </c>
      <c r="N9" s="39">
        <v>0.8</v>
      </c>
      <c r="O9" s="39">
        <v>48</v>
      </c>
    </row>
    <row r="10" spans="1:15" x14ac:dyDescent="0.25">
      <c r="A10" s="26" t="s">
        <v>20</v>
      </c>
      <c r="B10" s="111">
        <v>30</v>
      </c>
      <c r="C10" s="111"/>
      <c r="D10" s="25">
        <v>2.4900000000000002</v>
      </c>
      <c r="E10" s="39">
        <v>0.39</v>
      </c>
      <c r="F10" s="39">
        <v>14.43</v>
      </c>
      <c r="G10" s="39">
        <v>67.099999999999994</v>
      </c>
      <c r="H10" s="39">
        <v>0.06</v>
      </c>
      <c r="I10" s="39">
        <v>0.7</v>
      </c>
      <c r="J10" s="39">
        <v>0.06</v>
      </c>
      <c r="K10" s="39"/>
      <c r="L10" s="26">
        <v>36</v>
      </c>
      <c r="M10" s="26">
        <v>13.8</v>
      </c>
      <c r="N10" s="26">
        <v>0.46</v>
      </c>
      <c r="O10" s="26">
        <v>49</v>
      </c>
    </row>
    <row r="11" spans="1:15" x14ac:dyDescent="0.25">
      <c r="A11" s="17" t="s">
        <v>33</v>
      </c>
      <c r="B11" s="111">
        <v>60</v>
      </c>
      <c r="C11" s="112"/>
      <c r="D11" s="24">
        <v>1.2</v>
      </c>
      <c r="E11" s="24">
        <v>0.2</v>
      </c>
      <c r="F11" s="24">
        <v>1.9</v>
      </c>
      <c r="G11" s="24">
        <v>78</v>
      </c>
      <c r="H11" s="38">
        <v>2.8000000000000001E-2</v>
      </c>
      <c r="I11" s="17">
        <v>0.28000000000000003</v>
      </c>
      <c r="J11" s="38">
        <v>0.17</v>
      </c>
      <c r="K11" s="38">
        <v>0.9</v>
      </c>
      <c r="L11" s="17">
        <v>11.04</v>
      </c>
      <c r="M11" s="17">
        <v>12.5</v>
      </c>
      <c r="N11" s="17">
        <v>0.3</v>
      </c>
      <c r="O11" s="17">
        <v>25.2</v>
      </c>
    </row>
    <row r="12" spans="1:15" x14ac:dyDescent="0.25">
      <c r="A12" s="29"/>
      <c r="B12" s="27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26" t="s">
        <v>24</v>
      </c>
      <c r="B13" s="1"/>
      <c r="C13" s="30"/>
      <c r="D13" s="25">
        <f t="shared" ref="D13:O13" si="0">SUM(D7,D8,D9,D10,D11)</f>
        <v>19.46</v>
      </c>
      <c r="E13" s="29">
        <f t="shared" si="0"/>
        <v>19.5</v>
      </c>
      <c r="F13" s="29">
        <f t="shared" si="0"/>
        <v>74.730000000000018</v>
      </c>
      <c r="G13" s="29">
        <f t="shared" si="0"/>
        <v>553.6</v>
      </c>
      <c r="H13" s="39">
        <f t="shared" si="0"/>
        <v>0.38200000000000001</v>
      </c>
      <c r="I13" s="29">
        <f t="shared" si="0"/>
        <v>1.44</v>
      </c>
      <c r="J13" s="25">
        <f t="shared" si="0"/>
        <v>0.36399999999999999</v>
      </c>
      <c r="K13" s="29">
        <f t="shared" si="0"/>
        <v>54.384000000000007</v>
      </c>
      <c r="L13" s="29">
        <f t="shared" si="0"/>
        <v>288.60000000000002</v>
      </c>
      <c r="M13" s="29">
        <f t="shared" si="0"/>
        <v>91.8</v>
      </c>
      <c r="N13" s="29">
        <f t="shared" si="0"/>
        <v>6.2799999999999994</v>
      </c>
      <c r="O13" s="29">
        <f t="shared" si="0"/>
        <v>238.2</v>
      </c>
    </row>
    <row r="14" spans="1:15" x14ac:dyDescent="0.25">
      <c r="A14" s="26"/>
      <c r="B14" s="1"/>
      <c r="C14" s="2"/>
      <c r="D14" s="25"/>
      <c r="E14" s="29"/>
      <c r="F14" s="29"/>
      <c r="G14" s="29"/>
      <c r="H14" s="39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1"/>
      <c r="C15" s="2"/>
      <c r="D15" s="25" t="s">
        <v>29</v>
      </c>
      <c r="E15" s="29" t="s">
        <v>27</v>
      </c>
      <c r="F15" s="29" t="s">
        <v>26</v>
      </c>
      <c r="G15" s="29" t="s">
        <v>28</v>
      </c>
      <c r="H15" s="39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1"/>
      <c r="C16" s="43"/>
      <c r="D16" s="25"/>
      <c r="E16" s="29"/>
      <c r="F16" s="29"/>
      <c r="G16" s="29"/>
      <c r="H16" s="39"/>
      <c r="I16" s="29"/>
      <c r="J16" s="25"/>
      <c r="K16" s="29"/>
      <c r="L16" s="29"/>
      <c r="M16" s="29"/>
      <c r="N16" s="29"/>
      <c r="O16" s="29"/>
    </row>
    <row r="17" spans="1:15" x14ac:dyDescent="0.25">
      <c r="A17" s="39"/>
      <c r="B17" s="113" t="s">
        <v>21</v>
      </c>
      <c r="C17" s="113"/>
      <c r="D17" s="113"/>
      <c r="E17" s="113"/>
      <c r="F17" s="113"/>
      <c r="G17" s="113"/>
      <c r="H17" s="113"/>
      <c r="I17" s="39"/>
      <c r="J17" s="39"/>
      <c r="K17" s="39"/>
      <c r="L17" s="39"/>
      <c r="M17" s="39"/>
      <c r="N17" s="39"/>
      <c r="O17" s="39"/>
    </row>
    <row r="18" spans="1:15" x14ac:dyDescent="0.25">
      <c r="A18" s="39" t="s">
        <v>22</v>
      </c>
      <c r="B18" s="1">
        <v>200</v>
      </c>
      <c r="C18" s="2"/>
      <c r="D18" s="39">
        <v>6</v>
      </c>
      <c r="E18" s="39">
        <v>6.4</v>
      </c>
      <c r="F18" s="39">
        <v>9.4</v>
      </c>
      <c r="G18" s="39">
        <v>120</v>
      </c>
      <c r="H18" s="39">
        <v>1.5</v>
      </c>
      <c r="I18" s="39">
        <v>0.14000000000000001</v>
      </c>
      <c r="J18" s="39">
        <v>0.03</v>
      </c>
      <c r="K18" s="39">
        <v>2.6</v>
      </c>
      <c r="L18" s="39">
        <v>240</v>
      </c>
      <c r="M18" s="39">
        <v>28</v>
      </c>
      <c r="N18" s="39">
        <v>0.2</v>
      </c>
      <c r="O18" s="39">
        <v>180</v>
      </c>
    </row>
    <row r="19" spans="1:15" x14ac:dyDescent="0.25">
      <c r="A19" s="39"/>
      <c r="B19" s="1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1:15" x14ac:dyDescent="0.25">
      <c r="A20" s="39"/>
      <c r="B20" s="1"/>
      <c r="C20" s="2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</sheetData>
  <mergeCells count="8">
    <mergeCell ref="B11:C11"/>
    <mergeCell ref="B17:H17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workbookViewId="0">
      <selection activeCell="B17" sqref="B17:H17"/>
    </sheetView>
  </sheetViews>
  <sheetFormatPr defaultRowHeight="15" x14ac:dyDescent="0.25"/>
  <cols>
    <col min="1" max="1" width="20.7109375" customWidth="1"/>
    <col min="2" max="2" width="9" customWidth="1"/>
    <col min="3" max="3" width="9.140625" hidden="1" customWidth="1"/>
    <col min="8" max="8" width="7.42578125" customWidth="1"/>
    <col min="9" max="9" width="6.7109375" customWidth="1"/>
    <col min="10" max="10" width="7.42578125" customWidth="1"/>
    <col min="11" max="12" width="7" customWidth="1"/>
    <col min="13" max="13" width="8" customWidth="1"/>
    <col min="14" max="14" width="8.42578125" customWidth="1"/>
  </cols>
  <sheetData>
    <row r="1" spans="1:15" x14ac:dyDescent="0.25">
      <c r="A1" s="83" t="s">
        <v>56</v>
      </c>
      <c r="B1" s="83"/>
      <c r="C1" s="83"/>
      <c r="D1" s="83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83" t="s">
        <v>0</v>
      </c>
      <c r="B2" s="83"/>
      <c r="C2" s="83"/>
      <c r="D2" s="83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3" t="s">
        <v>1</v>
      </c>
      <c r="B3" s="83"/>
      <c r="C3" s="83"/>
      <c r="D3" s="83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39"/>
      <c r="B4" s="10"/>
      <c r="C4" s="10"/>
      <c r="D4" s="10"/>
      <c r="E4" s="10" t="s">
        <v>2</v>
      </c>
      <c r="F4" s="39"/>
      <c r="G4" s="39"/>
      <c r="H4" s="39"/>
      <c r="I4" s="10" t="s">
        <v>3</v>
      </c>
      <c r="J4" s="39"/>
      <c r="K4" s="39"/>
      <c r="L4" s="39"/>
      <c r="M4" s="10" t="s">
        <v>4</v>
      </c>
      <c r="N4" s="39"/>
      <c r="O4" s="39"/>
    </row>
    <row r="5" spans="1:15" x14ac:dyDescent="0.25">
      <c r="A5" s="37" t="s">
        <v>5</v>
      </c>
      <c r="B5" s="120" t="s">
        <v>6</v>
      </c>
      <c r="C5" s="121"/>
      <c r="D5" s="37" t="s">
        <v>7</v>
      </c>
      <c r="E5" s="37" t="s">
        <v>8</v>
      </c>
      <c r="F5" s="37" t="s">
        <v>9</v>
      </c>
      <c r="G5" s="37" t="s">
        <v>18</v>
      </c>
      <c r="H5" s="37" t="s">
        <v>10</v>
      </c>
      <c r="I5" s="37" t="s">
        <v>11</v>
      </c>
      <c r="J5" s="37" t="s">
        <v>12</v>
      </c>
      <c r="K5" s="37" t="s">
        <v>13</v>
      </c>
      <c r="L5" s="37" t="s">
        <v>14</v>
      </c>
      <c r="M5" s="37" t="s">
        <v>15</v>
      </c>
      <c r="N5" s="37" t="s">
        <v>16</v>
      </c>
      <c r="O5" s="37" t="s">
        <v>17</v>
      </c>
    </row>
    <row r="6" spans="1:15" x14ac:dyDescent="0.25">
      <c r="A6" s="5"/>
      <c r="B6" s="117" t="s">
        <v>30</v>
      </c>
      <c r="C6" s="118"/>
      <c r="D6" s="118"/>
      <c r="E6" s="118"/>
      <c r="F6" s="118"/>
      <c r="G6" s="118"/>
      <c r="H6" s="119"/>
      <c r="I6" s="39"/>
      <c r="J6" s="39"/>
      <c r="K6" s="39"/>
      <c r="L6" s="39"/>
      <c r="M6" s="39"/>
      <c r="N6" s="39"/>
      <c r="O6" s="39"/>
    </row>
    <row r="7" spans="1:15" x14ac:dyDescent="0.25">
      <c r="A7" s="17" t="s">
        <v>38</v>
      </c>
      <c r="B7" s="122">
        <v>100</v>
      </c>
      <c r="C7" s="123"/>
      <c r="D7" s="24">
        <v>10.3</v>
      </c>
      <c r="E7" s="24">
        <v>12.3</v>
      </c>
      <c r="F7" s="24">
        <v>8</v>
      </c>
      <c r="G7" s="24">
        <v>186.4</v>
      </c>
      <c r="H7" s="10">
        <v>0.28999999999999998</v>
      </c>
      <c r="I7" s="10">
        <v>1.04</v>
      </c>
      <c r="J7" s="10">
        <v>2.1000000000000001E-2</v>
      </c>
      <c r="K7" s="14"/>
      <c r="L7" s="14">
        <v>26.2</v>
      </c>
      <c r="M7" s="14">
        <v>15.3</v>
      </c>
      <c r="N7" s="14">
        <v>1.6</v>
      </c>
      <c r="O7" s="10">
        <v>149</v>
      </c>
    </row>
    <row r="8" spans="1:15" x14ac:dyDescent="0.25">
      <c r="A8" s="17" t="s">
        <v>37</v>
      </c>
      <c r="B8" s="122">
        <v>180</v>
      </c>
      <c r="C8" s="123"/>
      <c r="D8" s="25">
        <v>1.9</v>
      </c>
      <c r="E8" s="75">
        <v>3.4</v>
      </c>
      <c r="F8" s="24">
        <v>36.799999999999997</v>
      </c>
      <c r="G8" s="75">
        <v>196.6</v>
      </c>
      <c r="H8" s="16">
        <v>7.0000000000000007E-2</v>
      </c>
      <c r="I8" s="16">
        <v>0.09</v>
      </c>
      <c r="J8" s="16">
        <v>4.0000000000000001E-3</v>
      </c>
      <c r="K8" s="16">
        <v>7.0000000000000001E-3</v>
      </c>
      <c r="L8" s="16">
        <v>22.2</v>
      </c>
      <c r="M8" s="16">
        <v>48.2</v>
      </c>
      <c r="N8" s="16">
        <v>0.12</v>
      </c>
      <c r="O8" s="16">
        <v>125.2</v>
      </c>
    </row>
    <row r="9" spans="1:15" x14ac:dyDescent="0.25">
      <c r="A9" s="26" t="s">
        <v>19</v>
      </c>
      <c r="B9" s="122">
        <v>200</v>
      </c>
      <c r="C9" s="123"/>
      <c r="D9" s="25"/>
      <c r="E9" s="39"/>
      <c r="F9" s="39">
        <v>15</v>
      </c>
      <c r="G9" s="39">
        <v>60</v>
      </c>
      <c r="H9" s="39"/>
      <c r="I9" s="39"/>
      <c r="J9" s="39"/>
      <c r="K9" s="39">
        <v>0.2</v>
      </c>
      <c r="L9" s="39">
        <v>12</v>
      </c>
      <c r="M9" s="39">
        <v>6</v>
      </c>
      <c r="N9" s="39">
        <v>0.8</v>
      </c>
      <c r="O9" s="39">
        <v>48</v>
      </c>
    </row>
    <row r="10" spans="1:15" x14ac:dyDescent="0.25">
      <c r="A10" s="26" t="s">
        <v>20</v>
      </c>
      <c r="B10" s="122">
        <v>30</v>
      </c>
      <c r="C10" s="123"/>
      <c r="D10" s="25">
        <v>2.4900000000000002</v>
      </c>
      <c r="E10" s="39">
        <v>0.39</v>
      </c>
      <c r="F10" s="39">
        <v>14.43</v>
      </c>
      <c r="G10" s="39">
        <v>67.099999999999994</v>
      </c>
      <c r="H10" s="39">
        <v>0.06</v>
      </c>
      <c r="I10" s="39">
        <v>0.7</v>
      </c>
      <c r="J10" s="39">
        <v>0.06</v>
      </c>
      <c r="K10" s="39"/>
      <c r="L10" s="26">
        <v>36</v>
      </c>
      <c r="M10" s="26">
        <v>13.8</v>
      </c>
      <c r="N10" s="26">
        <v>0.46</v>
      </c>
      <c r="O10" s="26">
        <v>49</v>
      </c>
    </row>
    <row r="11" spans="1:15" ht="45" customHeight="1" x14ac:dyDescent="0.25">
      <c r="A11" s="59" t="s">
        <v>68</v>
      </c>
      <c r="B11" s="115">
        <v>60</v>
      </c>
      <c r="C11" s="116"/>
      <c r="D11" s="35">
        <v>3.2</v>
      </c>
      <c r="E11" s="35">
        <v>3.4</v>
      </c>
      <c r="F11" s="35">
        <v>5.9</v>
      </c>
      <c r="G11" s="35">
        <v>67.8</v>
      </c>
      <c r="H11" s="74">
        <v>0.08</v>
      </c>
      <c r="I11" s="74">
        <v>0.25</v>
      </c>
      <c r="J11" s="74">
        <v>19.100000000000001</v>
      </c>
      <c r="K11" s="74">
        <v>2.2000000000000002</v>
      </c>
      <c r="L11" s="35">
        <v>19.100000000000001</v>
      </c>
      <c r="M11" s="74">
        <v>18.899999999999999</v>
      </c>
      <c r="N11" s="74">
        <v>0.64</v>
      </c>
      <c r="O11" s="74">
        <v>57.3</v>
      </c>
    </row>
    <row r="12" spans="1:15" x14ac:dyDescent="0.25">
      <c r="A12" s="29"/>
      <c r="B12" s="27"/>
      <c r="C12" s="28"/>
      <c r="D12" s="28"/>
      <c r="E12" s="29"/>
      <c r="F12" s="29"/>
      <c r="G12" s="29"/>
      <c r="H12" s="18" t="s">
        <v>66</v>
      </c>
      <c r="I12" s="29"/>
      <c r="J12" s="18"/>
      <c r="K12" s="29"/>
      <c r="L12" s="29"/>
      <c r="M12" s="29"/>
      <c r="N12" s="29"/>
      <c r="O12" s="29"/>
    </row>
    <row r="13" spans="1:15" x14ac:dyDescent="0.25">
      <c r="A13" s="26" t="s">
        <v>24</v>
      </c>
      <c r="B13" s="1"/>
      <c r="C13" s="30"/>
      <c r="D13" s="25">
        <f t="shared" ref="D13:O13" si="0">SUM(D7,D8,D9,D10,D11)</f>
        <v>17.89</v>
      </c>
      <c r="E13" s="29">
        <f t="shared" si="0"/>
        <v>19.489999999999998</v>
      </c>
      <c r="F13" s="29">
        <f t="shared" si="0"/>
        <v>80.13</v>
      </c>
      <c r="G13" s="29">
        <f t="shared" si="0"/>
        <v>577.9</v>
      </c>
      <c r="H13" s="39">
        <f t="shared" si="0"/>
        <v>0.5</v>
      </c>
      <c r="I13" s="29">
        <f t="shared" si="0"/>
        <v>2.08</v>
      </c>
      <c r="J13" s="25">
        <f t="shared" si="0"/>
        <v>19.185000000000002</v>
      </c>
      <c r="K13" s="29">
        <f t="shared" si="0"/>
        <v>2.407</v>
      </c>
      <c r="L13" s="29">
        <f t="shared" si="0"/>
        <v>115.5</v>
      </c>
      <c r="M13" s="29">
        <f t="shared" si="0"/>
        <v>102.19999999999999</v>
      </c>
      <c r="N13" s="29">
        <f t="shared" si="0"/>
        <v>3.6200000000000006</v>
      </c>
      <c r="O13" s="29">
        <f t="shared" si="0"/>
        <v>428.5</v>
      </c>
    </row>
    <row r="14" spans="1:15" x14ac:dyDescent="0.25">
      <c r="A14" s="26"/>
      <c r="B14" s="1"/>
      <c r="C14" s="2"/>
      <c r="D14" s="25"/>
      <c r="E14" s="29"/>
      <c r="F14" s="29"/>
      <c r="G14" s="29"/>
      <c r="H14" s="39"/>
      <c r="I14" s="29"/>
      <c r="J14" s="25"/>
      <c r="K14" s="29"/>
      <c r="L14" s="29"/>
      <c r="M14" s="29"/>
      <c r="N14" s="29"/>
      <c r="O14" s="29"/>
    </row>
    <row r="15" spans="1:15" x14ac:dyDescent="0.25">
      <c r="A15" s="26" t="s">
        <v>25</v>
      </c>
      <c r="B15" s="1"/>
      <c r="C15" s="2"/>
      <c r="D15" s="25" t="s">
        <v>29</v>
      </c>
      <c r="E15" s="29" t="s">
        <v>27</v>
      </c>
      <c r="F15" s="29" t="s">
        <v>26</v>
      </c>
      <c r="G15" s="29" t="s">
        <v>28</v>
      </c>
      <c r="H15" s="39"/>
      <c r="I15" s="29"/>
      <c r="J15" s="25"/>
      <c r="K15" s="29"/>
      <c r="L15" s="29"/>
      <c r="M15" s="29"/>
      <c r="N15" s="29"/>
      <c r="O15" s="29"/>
    </row>
    <row r="16" spans="1:15" x14ac:dyDescent="0.25">
      <c r="A16" s="26"/>
      <c r="B16" s="1"/>
      <c r="C16" s="43"/>
      <c r="D16" s="25"/>
      <c r="E16" s="29"/>
      <c r="F16" s="29"/>
      <c r="G16" s="29"/>
      <c r="H16" s="39"/>
      <c r="I16" s="29"/>
      <c r="J16" s="25"/>
      <c r="K16" s="29"/>
      <c r="L16" s="29"/>
      <c r="M16" s="29"/>
      <c r="N16" s="29"/>
      <c r="O16" s="29"/>
    </row>
    <row r="17" spans="1:15" x14ac:dyDescent="0.25">
      <c r="A17" s="39"/>
      <c r="B17" s="117" t="s">
        <v>21</v>
      </c>
      <c r="C17" s="118"/>
      <c r="D17" s="118"/>
      <c r="E17" s="118"/>
      <c r="F17" s="118"/>
      <c r="G17" s="118"/>
      <c r="H17" s="119"/>
      <c r="I17" s="39"/>
      <c r="J17" s="39"/>
      <c r="K17" s="39"/>
      <c r="L17" s="39"/>
      <c r="M17" s="39"/>
      <c r="N17" s="39"/>
      <c r="O17" s="39"/>
    </row>
    <row r="18" spans="1:15" x14ac:dyDescent="0.25">
      <c r="A18" s="39" t="s">
        <v>22</v>
      </c>
      <c r="B18" s="1">
        <v>200</v>
      </c>
      <c r="C18" s="2"/>
      <c r="D18" s="39">
        <v>6</v>
      </c>
      <c r="E18" s="39">
        <v>6.4</v>
      </c>
      <c r="F18" s="39">
        <v>9.4</v>
      </c>
      <c r="G18" s="39">
        <v>120</v>
      </c>
      <c r="H18" s="39">
        <v>1.5</v>
      </c>
      <c r="I18" s="39">
        <v>0.14000000000000001</v>
      </c>
      <c r="J18" s="39">
        <v>0.03</v>
      </c>
      <c r="K18" s="39">
        <v>2.6</v>
      </c>
      <c r="L18" s="39">
        <v>240</v>
      </c>
      <c r="M18" s="39">
        <v>28</v>
      </c>
      <c r="N18" s="39">
        <v>0.2</v>
      </c>
      <c r="O18" s="39">
        <v>180</v>
      </c>
    </row>
    <row r="19" spans="1:15" x14ac:dyDescent="0.25">
      <c r="A19" s="39"/>
      <c r="B19" s="1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1:15" x14ac:dyDescent="0.25">
      <c r="A20" s="39"/>
      <c r="B20" s="1"/>
      <c r="C20" s="2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</sheetData>
  <mergeCells count="8">
    <mergeCell ref="B11:C11"/>
    <mergeCell ref="B17:H17"/>
    <mergeCell ref="B5:C5"/>
    <mergeCell ref="B6:H6"/>
    <mergeCell ref="B7:C7"/>
    <mergeCell ref="B8:C8"/>
    <mergeCell ref="B9:C9"/>
    <mergeCell ref="B10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workbookViewId="0">
      <selection activeCell="B17" sqref="B17:H17"/>
    </sheetView>
  </sheetViews>
  <sheetFormatPr defaultRowHeight="15" x14ac:dyDescent="0.25"/>
  <cols>
    <col min="1" max="1" width="27.5703125" customWidth="1"/>
    <col min="2" max="2" width="8.28515625" customWidth="1"/>
    <col min="3" max="3" width="9.140625" hidden="1" customWidth="1"/>
    <col min="7" max="7" width="9.7109375" customWidth="1"/>
    <col min="8" max="8" width="6.85546875" customWidth="1"/>
    <col min="9" max="9" width="6.42578125" customWidth="1"/>
    <col min="10" max="10" width="6.5703125" customWidth="1"/>
    <col min="11" max="11" width="6.7109375" customWidth="1"/>
    <col min="12" max="12" width="7" customWidth="1"/>
    <col min="13" max="13" width="6.85546875" customWidth="1"/>
    <col min="14" max="14" width="6.7109375" customWidth="1"/>
  </cols>
  <sheetData>
    <row r="1" spans="1:15" x14ac:dyDescent="0.25">
      <c r="A1" s="81" t="s">
        <v>58</v>
      </c>
      <c r="B1" s="82"/>
      <c r="C1" s="82"/>
      <c r="D1" s="8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81" t="s">
        <v>44</v>
      </c>
      <c r="B2" s="82"/>
      <c r="C2" s="82"/>
      <c r="D2" s="8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81" t="s">
        <v>1</v>
      </c>
      <c r="B3" s="82"/>
      <c r="C3" s="82"/>
      <c r="D3" s="8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42"/>
      <c r="B4" s="10"/>
      <c r="C4" s="10"/>
      <c r="D4" s="10"/>
      <c r="E4" s="10" t="s">
        <v>2</v>
      </c>
      <c r="F4" s="42"/>
      <c r="G4" s="42"/>
      <c r="H4" s="42"/>
      <c r="I4" s="10" t="s">
        <v>3</v>
      </c>
      <c r="J4" s="42"/>
      <c r="K4" s="42"/>
      <c r="L4" s="42"/>
      <c r="M4" s="10" t="s">
        <v>4</v>
      </c>
      <c r="N4" s="42"/>
      <c r="O4" s="42"/>
    </row>
    <row r="5" spans="1:15" x14ac:dyDescent="0.25">
      <c r="A5" s="40" t="s">
        <v>5</v>
      </c>
      <c r="B5" s="109" t="s">
        <v>6</v>
      </c>
      <c r="C5" s="109"/>
      <c r="D5" s="40" t="s">
        <v>7</v>
      </c>
      <c r="E5" s="40" t="s">
        <v>8</v>
      </c>
      <c r="F5" s="40" t="s">
        <v>9</v>
      </c>
      <c r="G5" s="40" t="s">
        <v>18</v>
      </c>
      <c r="H5" s="40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40" t="s">
        <v>16</v>
      </c>
      <c r="O5" s="40" t="s">
        <v>17</v>
      </c>
    </row>
    <row r="6" spans="1:15" x14ac:dyDescent="0.25">
      <c r="A6" s="5"/>
      <c r="B6" s="108" t="s">
        <v>30</v>
      </c>
      <c r="C6" s="108"/>
      <c r="D6" s="108"/>
      <c r="E6" s="108"/>
      <c r="F6" s="108"/>
      <c r="G6" s="108"/>
      <c r="H6" s="108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45" t="s">
        <v>39</v>
      </c>
      <c r="B7" s="110">
        <v>200</v>
      </c>
      <c r="C7" s="110"/>
      <c r="D7" s="13">
        <v>15.1</v>
      </c>
      <c r="E7" s="13">
        <v>15.84</v>
      </c>
      <c r="F7" s="13">
        <v>37.4</v>
      </c>
      <c r="G7" s="13">
        <v>374</v>
      </c>
      <c r="H7" s="11">
        <v>0.105</v>
      </c>
      <c r="I7" s="11">
        <v>1.94</v>
      </c>
      <c r="J7" s="11">
        <v>60.42</v>
      </c>
      <c r="K7" s="11">
        <v>0.63</v>
      </c>
      <c r="L7" s="11">
        <v>216.28</v>
      </c>
      <c r="M7" s="11">
        <v>42.21</v>
      </c>
      <c r="N7" s="11">
        <v>2.97</v>
      </c>
      <c r="O7" s="11">
        <v>301.33</v>
      </c>
    </row>
    <row r="8" spans="1:15" x14ac:dyDescent="0.25">
      <c r="A8" s="46" t="s">
        <v>19</v>
      </c>
      <c r="B8" s="41">
        <v>200</v>
      </c>
      <c r="C8" s="41"/>
      <c r="D8" s="15"/>
      <c r="E8" s="41"/>
      <c r="F8" s="41">
        <v>15</v>
      </c>
      <c r="G8" s="41">
        <v>60</v>
      </c>
      <c r="H8" s="41"/>
      <c r="I8" s="41"/>
      <c r="J8" s="41"/>
      <c r="K8" s="41">
        <v>0.2</v>
      </c>
      <c r="L8" s="41">
        <v>12</v>
      </c>
      <c r="M8" s="41">
        <v>6</v>
      </c>
      <c r="N8" s="41">
        <v>0.8</v>
      </c>
      <c r="O8" s="41">
        <v>48</v>
      </c>
    </row>
    <row r="9" spans="1:15" x14ac:dyDescent="0.25">
      <c r="A9" s="46" t="s">
        <v>20</v>
      </c>
      <c r="B9" s="41">
        <v>30</v>
      </c>
      <c r="C9" s="41"/>
      <c r="D9" s="15">
        <v>2.4900000000000002</v>
      </c>
      <c r="E9" s="41">
        <v>0.39</v>
      </c>
      <c r="F9" s="41">
        <v>14.43</v>
      </c>
      <c r="G9" s="41">
        <v>67.099999999999994</v>
      </c>
      <c r="H9" s="41">
        <v>0.06</v>
      </c>
      <c r="I9" s="41">
        <v>0.7</v>
      </c>
      <c r="J9" s="41">
        <v>0.06</v>
      </c>
      <c r="K9" s="41"/>
      <c r="L9" s="17">
        <v>36</v>
      </c>
      <c r="M9" s="17">
        <v>13.8</v>
      </c>
      <c r="N9" s="17">
        <v>0.46</v>
      </c>
      <c r="O9" s="17">
        <v>49</v>
      </c>
    </row>
    <row r="10" spans="1:15" ht="39.950000000000003" customHeight="1" x14ac:dyDescent="0.25">
      <c r="A10" s="58" t="s">
        <v>46</v>
      </c>
      <c r="B10" s="115">
        <v>60</v>
      </c>
      <c r="C10" s="116"/>
      <c r="D10" s="35">
        <v>3.2</v>
      </c>
      <c r="E10" s="35">
        <v>3.4</v>
      </c>
      <c r="F10" s="35">
        <v>5.9</v>
      </c>
      <c r="G10" s="35">
        <v>67.8</v>
      </c>
      <c r="H10" s="10">
        <v>0.08</v>
      </c>
      <c r="I10" s="10">
        <v>0.25</v>
      </c>
      <c r="J10" s="10">
        <v>19.100000000000001</v>
      </c>
      <c r="K10" s="10">
        <v>2.2000000000000002</v>
      </c>
      <c r="L10" s="35">
        <v>19.100000000000001</v>
      </c>
      <c r="M10" s="10">
        <v>18.899999999999999</v>
      </c>
      <c r="N10" s="10">
        <v>0.64</v>
      </c>
      <c r="O10" s="10">
        <v>57.3</v>
      </c>
    </row>
    <row r="11" spans="1:15" x14ac:dyDescent="0.25">
      <c r="A11" s="46"/>
      <c r="B11" s="110"/>
      <c r="C11" s="110"/>
      <c r="D11" s="42"/>
      <c r="E11" s="42"/>
      <c r="F11" s="42"/>
      <c r="G11" s="16"/>
      <c r="H11" s="10"/>
      <c r="I11" s="10"/>
      <c r="J11" s="10"/>
      <c r="K11" s="10"/>
      <c r="L11" s="10"/>
      <c r="M11" s="10"/>
      <c r="N11" s="10"/>
      <c r="O11" s="10"/>
    </row>
    <row r="12" spans="1:15" x14ac:dyDescent="0.25">
      <c r="A12" s="18"/>
      <c r="B12" s="2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46" t="s">
        <v>24</v>
      </c>
      <c r="B13" s="23"/>
      <c r="C13" s="22"/>
      <c r="D13" s="15">
        <f t="shared" ref="D13:O13" si="0">SUM(D7,D8,D9,D10,D11)</f>
        <v>20.79</v>
      </c>
      <c r="E13" s="18">
        <f t="shared" si="0"/>
        <v>19.63</v>
      </c>
      <c r="F13" s="18">
        <f t="shared" si="0"/>
        <v>72.73</v>
      </c>
      <c r="G13" s="18">
        <f t="shared" si="0"/>
        <v>568.9</v>
      </c>
      <c r="H13" s="41">
        <f t="shared" si="0"/>
        <v>0.245</v>
      </c>
      <c r="I13" s="18">
        <f t="shared" si="0"/>
        <v>2.8899999999999997</v>
      </c>
      <c r="J13" s="15">
        <f t="shared" si="0"/>
        <v>79.580000000000013</v>
      </c>
      <c r="K13" s="18">
        <f t="shared" si="0"/>
        <v>3.0300000000000002</v>
      </c>
      <c r="L13" s="18">
        <f t="shared" si="0"/>
        <v>283.38</v>
      </c>
      <c r="M13" s="18">
        <f t="shared" si="0"/>
        <v>80.91</v>
      </c>
      <c r="N13" s="18">
        <f t="shared" si="0"/>
        <v>4.87</v>
      </c>
      <c r="O13" s="18">
        <f t="shared" si="0"/>
        <v>455.63</v>
      </c>
    </row>
    <row r="14" spans="1:15" x14ac:dyDescent="0.25">
      <c r="A14" s="46"/>
      <c r="B14" s="23"/>
      <c r="C14" s="22"/>
      <c r="D14" s="15"/>
      <c r="E14" s="18"/>
      <c r="F14" s="18"/>
      <c r="G14" s="18"/>
      <c r="H14" s="41"/>
      <c r="I14" s="18"/>
      <c r="J14" s="15"/>
      <c r="K14" s="18"/>
      <c r="L14" s="18"/>
      <c r="M14" s="18"/>
      <c r="N14" s="18"/>
      <c r="O14" s="18"/>
    </row>
    <row r="15" spans="1:15" x14ac:dyDescent="0.25">
      <c r="A15" s="46" t="s">
        <v>25</v>
      </c>
      <c r="B15" s="23"/>
      <c r="C15" s="22"/>
      <c r="D15" s="15" t="s">
        <v>29</v>
      </c>
      <c r="E15" s="18" t="s">
        <v>27</v>
      </c>
      <c r="F15" s="18" t="s">
        <v>26</v>
      </c>
      <c r="G15" s="18" t="s">
        <v>28</v>
      </c>
      <c r="H15" s="41"/>
      <c r="I15" s="18"/>
      <c r="J15" s="15"/>
      <c r="K15" s="18"/>
      <c r="L15" s="18"/>
      <c r="M15" s="18"/>
      <c r="N15" s="18"/>
      <c r="O15" s="18"/>
    </row>
    <row r="16" spans="1:15" x14ac:dyDescent="0.25">
      <c r="A16" s="46"/>
      <c r="B16" s="23"/>
      <c r="C16" s="22"/>
      <c r="D16" s="15"/>
      <c r="E16" s="18"/>
      <c r="F16" s="18"/>
      <c r="G16" s="18"/>
      <c r="H16" s="41"/>
      <c r="I16" s="18"/>
      <c r="J16" s="15"/>
      <c r="K16" s="18"/>
      <c r="L16" s="18"/>
      <c r="M16" s="18"/>
      <c r="N16" s="18"/>
      <c r="O16" s="18"/>
    </row>
    <row r="17" spans="1:15" x14ac:dyDescent="0.25">
      <c r="A17" s="42"/>
      <c r="B17" s="108" t="s">
        <v>21</v>
      </c>
      <c r="C17" s="108"/>
      <c r="D17" s="108"/>
      <c r="E17" s="108"/>
      <c r="F17" s="108"/>
      <c r="G17" s="108"/>
      <c r="H17" s="108"/>
      <c r="I17" s="41"/>
      <c r="J17" s="41"/>
      <c r="K17" s="41"/>
      <c r="L17" s="41"/>
      <c r="M17" s="41"/>
      <c r="N17" s="41"/>
      <c r="O17" s="41"/>
    </row>
    <row r="18" spans="1:15" x14ac:dyDescent="0.25">
      <c r="A18" s="41" t="s">
        <v>22</v>
      </c>
      <c r="B18" s="23">
        <v>200</v>
      </c>
      <c r="C18" s="22"/>
      <c r="D18" s="41">
        <v>6</v>
      </c>
      <c r="E18" s="41">
        <v>6.4</v>
      </c>
      <c r="F18" s="41">
        <v>9.4</v>
      </c>
      <c r="G18" s="41">
        <v>120</v>
      </c>
      <c r="H18" s="41">
        <v>1.5</v>
      </c>
      <c r="I18" s="41">
        <v>0.14000000000000001</v>
      </c>
      <c r="J18" s="41">
        <v>0.03</v>
      </c>
      <c r="K18" s="41">
        <v>2.6</v>
      </c>
      <c r="L18" s="41">
        <v>240</v>
      </c>
      <c r="M18" s="41">
        <v>28</v>
      </c>
      <c r="N18" s="41">
        <v>0.2</v>
      </c>
      <c r="O18" s="41">
        <v>180</v>
      </c>
    </row>
    <row r="19" spans="1:15" x14ac:dyDescent="0.25">
      <c r="A19" s="41"/>
      <c r="B19" s="23"/>
      <c r="C19" s="22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x14ac:dyDescent="0.25">
      <c r="A20" s="41"/>
      <c r="B20" s="23"/>
      <c r="C20" s="22"/>
      <c r="D20" s="47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5" x14ac:dyDescent="0.25">
      <c r="A21" s="41"/>
      <c r="B21" s="23"/>
      <c r="C21" s="22"/>
      <c r="D21" s="47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6">
    <mergeCell ref="B11:C11"/>
    <mergeCell ref="B17:H17"/>
    <mergeCell ref="B5:C5"/>
    <mergeCell ref="B6:H6"/>
    <mergeCell ref="B7:C7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Титул</vt:lpstr>
      <vt:lpstr>Титул 2</vt:lpstr>
      <vt:lpstr>Титул 3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2020-09-30T02:21:02Z</cp:lastPrinted>
  <dcterms:created xsi:type="dcterms:W3CDTF">2020-04-14T09:31:15Z</dcterms:created>
  <dcterms:modified xsi:type="dcterms:W3CDTF">2020-09-30T02:25:16Z</dcterms:modified>
</cp:coreProperties>
</file>